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defaultThemeVersion="124226"/>
  <mc:AlternateContent xmlns:mc="http://schemas.openxmlformats.org/markup-compatibility/2006">
    <mc:Choice Requires="x15">
      <x15ac:absPath xmlns:x15ac="http://schemas.microsoft.com/office/spreadsheetml/2010/11/ac" url="C:\Users\mjb09b2\AppData\Local\Microsoft\Windows\INetCache\Content.Outlook\VFT2RSKA\"/>
    </mc:Choice>
  </mc:AlternateContent>
  <xr:revisionPtr revIDLastSave="0" documentId="8_{957423CA-BF98-410E-B35E-466B1EB2B7CD}" xr6:coauthVersionLast="47" xr6:coauthVersionMax="47" xr10:uidLastSave="{00000000-0000-0000-0000-000000000000}"/>
  <bookViews>
    <workbookView xWindow="-110" yWindow="-110" windowWidth="19420" windowHeight="10300" tabRatio="855" firstSheet="1" activeTab="4" xr2:uid="{00000000-000D-0000-FFFF-FFFF00000000}"/>
  </bookViews>
  <sheets>
    <sheet name="_com.sap.ip.bi.xl.hiddensheet" sheetId="34" state="veryHidden" r:id="rId1"/>
    <sheet name="Attachment H" sheetId="1" r:id="rId2"/>
    <sheet name="1-Project Rev Req" sheetId="2" r:id="rId3"/>
    <sheet name="2-Incentive ROE" sheetId="16" r:id="rId4"/>
    <sheet name="3-Project True-up" sheetId="21" r:id="rId5"/>
    <sheet name="4- Rate Base" sheetId="5" r:id="rId6"/>
    <sheet name="4a-Projection ADIT" sheetId="26" r:id="rId7"/>
    <sheet name="5-P3 Support" sheetId="6" r:id="rId8"/>
    <sheet name="6-True-Up Interest" sheetId="7" r:id="rId9"/>
    <sheet name="7 - PBOP" sheetId="17" r:id="rId10"/>
    <sheet name="8-Dep Rates" sheetId="13" r:id="rId11"/>
  </sheets>
  <externalReferences>
    <externalReference r:id="rId12"/>
    <externalReference r:id="rId13"/>
    <externalReference r:id="rId14"/>
    <externalReference r:id="rId15"/>
    <externalReference r:id="rId16"/>
    <externalReference r:id="rId17"/>
    <externalReference r:id="rId18"/>
  </externalReferences>
  <definedNames>
    <definedName name="_____dat1111">[1]Sheet1!$G$2:$G$29</definedName>
    <definedName name="____dat1111">[1]Sheet1!$G$2:$G$29</definedName>
    <definedName name="___dat1111">[1]Sheet1!$G$2:$G$29</definedName>
    <definedName name="__dat1111">[1]Sheet1!$G$2:$G$29</definedName>
    <definedName name="_1E_1">#N/A</definedName>
    <definedName name="_31_Dec_00" localSheetId="3">#REF!</definedName>
    <definedName name="_31_Dec_00">#REF!</definedName>
    <definedName name="_31_Jan_01">#REF!</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lances">#REF!</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BOY">[2]Inputs!$D$5</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H_COS" localSheetId="2">#REF!</definedName>
    <definedName name="CH_COS">#REF!</definedName>
    <definedName name="COGEN">'[1]October Tariff kwh'!$A$1:$H$83</definedName>
    <definedName name="Columns">#REF!</definedName>
    <definedName name="Companies">[3]Helper!$H$4:OFFSET([3]Helper!$H$4,0,0,COUNTA([3]Helper!$H$4:$H$157)-COUNTBLANK([3]Helper!$H$4:$H$157),)</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rrent_Month">[2]Inputs!$D$4</definedName>
    <definedName name="Current_sum">#REF!</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[4]Permanent!$A$9:$O$20</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efaultCopy" localSheetId="3">#REF!</definedName>
    <definedName name="DefaultCopy">#REF!</definedName>
    <definedName name="DefaultPaste">#REF!</definedName>
    <definedName name="Deferral_Interest_Rate">[1]Assumptions!$H$14</definedName>
    <definedName name="Deferral_Recovery">'[1]JFJ-1 Deferral Recovery Rate'!$A$14:$F$64</definedName>
    <definedName name="DefTax">[1]Lists!$A$2:$A$4</definedName>
    <definedName name="delete" hidden="1">{#N/A,#N/A,FALSE,"CURRENT"}</definedName>
    <definedName name="detail">#REF!</definedName>
    <definedName name="DF_GRID_1">#REF!</definedName>
    <definedName name="eeee" hidden="1">{#N/A,#N/A,FALSE,"O&amp;M by processes";#N/A,#N/A,FALSE,"Elec Act vs Bud";#N/A,#N/A,FALSE,"G&amp;A";#N/A,#N/A,FALSE,"BGS";#N/A,#N/A,FALSE,"Res Cost"}</definedName>
    <definedName name="EOY">[2]Inputs!$D$6</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itc">#REF!</definedName>
    <definedName name="KeyCon_Close_Date">[1]Assumptions!$E$29</definedName>
    <definedName name="kk">#REF!</definedName>
    <definedName name="l">[1]Lists!$A$2:$A$4</definedName>
    <definedName name="Labor">'[1]Labor ratio'!$A$2:$K$14</definedName>
    <definedName name="limcount" hidden="1">1</definedName>
    <definedName name="Mgmt" localSheetId="3">[5]Current!#REF!</definedName>
    <definedName name="Mgmt">[5]Current!#REF!</definedName>
    <definedName name="million">1000000</definedName>
    <definedName name="month">[1]RPT80MAR!$A$1:$D$77</definedName>
    <definedName name="months">[4]Permanent!$A$24:$A$35</definedName>
    <definedName name="MTC_Amortization">'[1]JFJ-3 MTC Rate'!$A$32:$F$82</definedName>
    <definedName name="new" localSheetId="3">#REF!</definedName>
    <definedName name="new">#REF!</definedName>
    <definedName name="non_cap_int">'[1]Input Page'!$E$11</definedName>
    <definedName name="NSP_COS" localSheetId="2">#REF!</definedName>
    <definedName name="NSP_COS">#REF!</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2">'1-Project Rev Req'!$A$1:$S$108</definedName>
    <definedName name="_xlnm.Print_Area" localSheetId="3">'2-Incentive ROE'!$A$1:$K$48</definedName>
    <definedName name="_xlnm.Print_Area" localSheetId="5">'4- Rate Base'!$A$1:$J$73</definedName>
    <definedName name="_xlnm.Print_Area" localSheetId="6">'4a-Projection ADIT'!$A$1:$K$126</definedName>
    <definedName name="_xlnm.Print_Area" localSheetId="7">'5-P3 Support'!$A$1:$M$95</definedName>
    <definedName name="_xlnm.Print_Area" localSheetId="9">'7 - PBOP'!$A$1:$F$22</definedName>
    <definedName name="_xlnm.Print_Area" localSheetId="10">'8-Dep Rates'!$A$1:$D$47</definedName>
    <definedName name="_xlnm.Print_Area" localSheetId="1">'Attachment H'!$A$1:$K$274</definedName>
    <definedName name="Print_Titles_MI">'[1]DACTIVE$'!$A$1:$IV$4,'[1]DACTIVE$'!$A$1:$A$65536</definedName>
    <definedName name="Print1" localSheetId="2">#REF!</definedName>
    <definedName name="Print1" localSheetId="3">#REF!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intareaDec">'[1]kWh-Mcf'!$E$97,'[1]kWh-Mcf'!$A$81:$E$118,'[1]kWh-Mcf'!$AM$86:$AO$118</definedName>
    <definedName name="ProjIDList">#REF!</definedName>
    <definedName name="PSCo_COS">#REF!</definedName>
    <definedName name="q_MTEP06_App_AB_Facility">#REF!</definedName>
    <definedName name="q_MTEP06_App_AB_Projects">#REF!</definedName>
    <definedName name="query">'[1]Boston Edison'!$A$1:$M$3434</definedName>
    <definedName name="revreq">#REF!</definedName>
    <definedName name="rrrr" hidden="1">{#N/A,#N/A,FALSE,"O&amp;M by processes";#N/A,#N/A,FALSE,"Elec Act vs Bud";#N/A,#N/A,FALSE,"G&amp;A";#N/A,#N/A,FALSE,"BGS";#N/A,#N/A,FALSE,"Res Cost"}</definedName>
    <definedName name="SAPBEXdnldView" hidden="1">"4ACQ1TUIXACRYGL0BZ7F6HS6R"</definedName>
    <definedName name="SAPBEXhrIndnt" hidden="1">"Wide"</definedName>
    <definedName name="SAPBEXsysID" hidden="1">"GP1"</definedName>
    <definedName name="SAPCrosstab1">#REF!</definedName>
    <definedName name="SAPCrosstab2">#REF!</definedName>
    <definedName name="SAPCrosstab23">#REF!</definedName>
    <definedName name="SAPCrosstab3">#REF!</definedName>
    <definedName name="SAPsysID" hidden="1">"708C5W7SBKP804JT78WJ0JNKI"</definedName>
    <definedName name="SAPwbID" hidden="1">"ARS"</definedName>
    <definedName name="shiva" hidden="1">{#N/A,#N/A,FALSE,"O&amp;M by processes";#N/A,#N/A,FALSE,"Elec Act vs Bud";#N/A,#N/A,FALSE,"G&amp;A";#N/A,#N/A,FALSE,"BGS";#N/A,#N/A,FALSE,"Res Cost"}</definedName>
    <definedName name="SPS_COS" localSheetId="3">#REF!</definedName>
    <definedName name="SPS_COS">#REF!</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axcalc">#REF!</definedName>
    <definedName name="TEST0">#REF!</definedName>
    <definedName name="TEST1">#REF!</definedName>
    <definedName name="TESTHKEY">#REF!</definedName>
    <definedName name="TESTKEYS">#REF!</definedName>
    <definedName name="TESTVKEY">#REF!</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ota_Deferred">#REF!</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 localSheetId="2">'[6]Data Entry and Forecaster'!#REF!</definedName>
    <definedName name="Xcel">'[7]Data Entry and Forecaster'!#REF!</definedName>
    <definedName name="Xcel_COS" localSheetId="2">#REF!</definedName>
    <definedName name="Xcel_COS" localSheetId="3">#REF!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F04A2B9A_C6FE_4FEB_AD1E_2CF9AC309BE4_.wvu.PrintArea" localSheetId="2" hidden="1">'1-Project Rev Req'!$A$1:$Q$105</definedName>
    <definedName name="Z_F04A2B9A_C6FE_4FEB_AD1E_2CF9AC309BE4_.wvu.PrintArea" localSheetId="4" hidden="1">'3-Project True-up'!$A$1:$L$24</definedName>
    <definedName name="Z_F04A2B9A_C6FE_4FEB_AD1E_2CF9AC309BE4_.wvu.PrintArea" localSheetId="5" hidden="1">'4- Rate Base'!$A$1:$L$49</definedName>
    <definedName name="Z_F04A2B9A_C6FE_4FEB_AD1E_2CF9AC309BE4_.wvu.PrintArea" localSheetId="1" hidden="1">'Attachment H'!$A$1:$K$267</definedName>
    <definedName name="zero">0</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21" l="1"/>
  <c r="E59" i="21"/>
</calcChain>
</file>

<file path=xl/sharedStrings.xml><?xml version="1.0" encoding="utf-8"?>
<sst xmlns="http://schemas.openxmlformats.org/spreadsheetml/2006/main" count="1486" uniqueCount="887">
  <si>
    <t>Bundled Sales for Resale  included on page 4 of Attachment H</t>
  </si>
  <si>
    <t xml:space="preserve">b. Bundled Sales for Resale </t>
  </si>
  <si>
    <t>Total PBOP expenses (Note A)</t>
  </si>
  <si>
    <t>Attach H, p 3, line 14 col 5</t>
  </si>
  <si>
    <t>Attach H, p 3, lines 17 &amp; 18, col 5 (Note H)</t>
  </si>
  <si>
    <t>Attach H, p 1, line 7 col 5</t>
  </si>
  <si>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</si>
  <si>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</si>
  <si>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</si>
  <si>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</si>
  <si>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</si>
  <si>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</si>
  <si>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</si>
  <si>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</si>
  <si>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</si>
  <si>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</si>
  <si>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</si>
  <si>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</si>
  <si>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</si>
  <si>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</si>
  <si>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</si>
  <si>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</si>
  <si>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</si>
  <si>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</si>
  <si>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</si>
  <si>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</si>
  <si>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</si>
  <si>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</si>
  <si>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</si>
  <si>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</si>
  <si>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</si>
  <si>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</si>
  <si>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</si>
  <si>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</si>
  <si>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</si>
  <si>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</si>
  <si>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</si>
  <si>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</si>
  <si>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</si>
  <si>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</si>
  <si>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</si>
  <si>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</si>
  <si>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</si>
  <si>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</si>
  <si>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</si>
  <si>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</si>
  <si>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</si>
  <si>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</si>
  <si>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</si>
  <si>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</si>
  <si>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</si>
  <si>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</si>
  <si>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</si>
  <si>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</si>
  <si>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</si>
  <si>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</si>
  <si>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</si>
  <si>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</si>
  <si>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</si>
  <si>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</si>
  <si>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</si>
  <si>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</si>
  <si>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</si>
  <si>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</si>
  <si>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</si>
  <si>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</si>
  <si>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</si>
  <si>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</si>
  <si>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</si>
  <si>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</si>
  <si>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</si>
  <si>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</si>
  <si>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</si>
  <si>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</si>
  <si>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</si>
  <si>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</si>
  <si>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</si>
  <si>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</si>
  <si>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</si>
  <si>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</si>
  <si>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</si>
  <si>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</si>
  <si>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</si>
  <si>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</si>
  <si>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 xml:space="preserve">         Inputs Required:</t>
  </si>
  <si>
    <t>FIT =</t>
  </si>
  <si>
    <t>SIT=</t>
  </si>
  <si>
    <t>p =</t>
  </si>
  <si>
    <t>Enter dollar amounts</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</si>
  <si>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</si>
  <si>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</si>
  <si>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</si>
  <si>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</si>
  <si>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</si>
  <si>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</si>
  <si>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</si>
  <si>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</si>
  <si>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</si>
  <si>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</si>
  <si>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</si>
  <si>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</si>
  <si>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</si>
  <si>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</si>
  <si>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</si>
  <si>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</si>
  <si>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</si>
  <si>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</si>
  <si>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</si>
  <si>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</si>
  <si>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</si>
  <si>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</si>
  <si>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</si>
  <si>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</si>
  <si>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</si>
  <si>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</si>
  <si>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</si>
  <si>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</si>
  <si>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 xml:space="preserve">   Amortization of Regulatory Asset</t>
  </si>
  <si>
    <t>Utilizing FERC Form 1 Data</t>
  </si>
  <si>
    <t>True-up Adjustment with Interest</t>
  </si>
  <si>
    <t>K</t>
  </si>
  <si>
    <t xml:space="preserve">  Unamortized Regulatory Asset </t>
  </si>
  <si>
    <t xml:space="preserve">  Unamortized Abandoned Plant  </t>
  </si>
  <si>
    <t>*</t>
  </si>
  <si>
    <t>page 1 of 5</t>
  </si>
  <si>
    <t xml:space="preserve">  Account No. 454</t>
  </si>
  <si>
    <t xml:space="preserve">  Account No. 456.1</t>
  </si>
  <si>
    <t xml:space="preserve">  Revenues from service provided by the ISO at a discount</t>
  </si>
  <si>
    <t>(Note C)</t>
  </si>
  <si>
    <t>(Note D)</t>
  </si>
  <si>
    <t>page 2 of 5</t>
  </si>
  <si>
    <t>356.1</t>
  </si>
  <si>
    <t>CE</t>
  </si>
  <si>
    <t>zero</t>
  </si>
  <si>
    <t xml:space="preserve">  CWC </t>
  </si>
  <si>
    <t>page 3 of 5</t>
  </si>
  <si>
    <t xml:space="preserve">     Less FERC Annual Fees</t>
  </si>
  <si>
    <t>Permanent Differences Tax Adjustment</t>
  </si>
  <si>
    <t>page 4 of 5</t>
  </si>
  <si>
    <t>WAGES &amp; SALARY ALLOCATOR  (W&amp;S)</t>
  </si>
  <si>
    <t>% Electric</t>
  </si>
  <si>
    <t>200.3.c</t>
  </si>
  <si>
    <t xml:space="preserve">  Preferred Stock  (112.3.c)</t>
  </si>
  <si>
    <t>REVENUE CREDITS</t>
  </si>
  <si>
    <t xml:space="preserve">  Total of (a)-(b)</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</si>
  <si>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</si>
  <si>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</si>
  <si>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</si>
  <si>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</si>
  <si>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</si>
  <si>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</si>
  <si>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</si>
  <si>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</si>
  <si>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</si>
  <si>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</si>
  <si>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</si>
  <si>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</si>
  <si>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Includes income related only to transmission facilities, such as pole attachments, rentals and special use.</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</si>
  <si>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</si>
  <si>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</si>
  <si>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</si>
  <si>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</si>
  <si>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</si>
  <si>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</si>
  <si>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</si>
  <si>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</si>
  <si>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</si>
  <si>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</si>
  <si>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</si>
  <si>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</si>
  <si>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</si>
  <si>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</si>
  <si>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</si>
  <si>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</si>
  <si>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</si>
  <si>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</si>
  <si>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</si>
  <si>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</si>
  <si>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</si>
  <si>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</si>
  <si>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</si>
  <si>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</si>
  <si>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</si>
  <si>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</si>
  <si>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</si>
  <si>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</si>
  <si>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</si>
  <si>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</si>
  <si>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</si>
  <si>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</si>
  <si>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</si>
  <si>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</si>
  <si>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</si>
  <si>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</si>
  <si>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</si>
  <si>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</si>
  <si>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</si>
  <si>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</si>
  <si>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</si>
  <si>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</si>
  <si>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</si>
  <si>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</si>
  <si>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</si>
  <si>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</si>
  <si>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</si>
  <si>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</si>
  <si>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</si>
  <si>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</si>
  <si>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</si>
  <si>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EPRI &amp; Reg. Comm. Exp. &amp; Non-safety  Ad.</t>
  </si>
  <si>
    <t>Transmission Related Reg. Comm. Exp.</t>
  </si>
  <si>
    <t>General &amp; Intangible</t>
  </si>
  <si>
    <t>Excess Deferred Income Taxes</t>
  </si>
  <si>
    <t>Amortized Investment Tax Credit (266.8f)</t>
  </si>
  <si>
    <t>15</t>
  </si>
  <si>
    <t>16</t>
  </si>
  <si>
    <t>(line 9 divided by line 1 col 3)</t>
  </si>
  <si>
    <t>Sum of line 4, 6, 8, and 10</t>
  </si>
  <si>
    <t>Sum of line 13 and 15</t>
  </si>
  <si>
    <t>Project Depreciation/Amortization Expense</t>
  </si>
  <si>
    <t>Incentive Return</t>
  </si>
  <si>
    <t>Incentive Return in basis Points</t>
  </si>
  <si>
    <t>Less Revenue Credits</t>
  </si>
  <si>
    <t xml:space="preserve">  Account No. 457.1 Scheduling</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</si>
  <si>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</si>
  <si>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</si>
  <si>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</si>
  <si>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</si>
  <si>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</si>
  <si>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</si>
  <si>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</si>
  <si>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</si>
  <si>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</si>
  <si>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</si>
  <si>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</si>
  <si>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</si>
  <si>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</si>
  <si>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</si>
  <si>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</si>
  <si>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</si>
  <si>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</si>
  <si>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</si>
  <si>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</si>
  <si>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</si>
  <si>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</si>
  <si>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</si>
  <si>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</si>
  <si>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</si>
  <si>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</si>
  <si>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</si>
  <si>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</si>
  <si>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</si>
  <si>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</si>
  <si>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</si>
  <si>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</si>
  <si>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</si>
  <si>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</si>
  <si>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</si>
  <si>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6a</t>
  </si>
  <si>
    <t xml:space="preserve">     Less PBOP Expense in Year</t>
  </si>
  <si>
    <t>7a</t>
  </si>
  <si>
    <t xml:space="preserve">     Plus PBOP Expense Allowed Amount</t>
  </si>
  <si>
    <t>(Note N)</t>
  </si>
  <si>
    <t>U</t>
  </si>
  <si>
    <t xml:space="preserve">ACCOUNT 454 (RENT FROM ELECTRIC PROPERTY) </t>
  </si>
  <si>
    <t>ACCOUNT 456.1 (OTHER ELECTRIC REVENUES)</t>
  </si>
  <si>
    <t>(page 3, line 47)</t>
  </si>
  <si>
    <t>GROSS REVENUE REQUIREMENT</t>
  </si>
  <si>
    <t>(Note O)</t>
  </si>
  <si>
    <t>(line 1 minus line 7)</t>
  </si>
  <si>
    <t>(line 8 plus line 9)</t>
  </si>
  <si>
    <t xml:space="preserve">     Plus Transmission Related Reg. Comm. Exp.  </t>
  </si>
  <si>
    <t xml:space="preserve">     Less EPRI &amp; Reg. Comm. Exp. &amp; Non-safety Ad.  </t>
  </si>
  <si>
    <t>(Sum of Lines 16 through 19)</t>
  </si>
  <si>
    <t xml:space="preserve">TOTAL DEPRECIATION </t>
  </si>
  <si>
    <t xml:space="preserve">TAXES OTHER THAN INCOME TAXES </t>
  </si>
  <si>
    <t>(Sum of Lines 23 through 29)</t>
  </si>
  <si>
    <t>TOTAL OTHER TAXES</t>
  </si>
  <si>
    <t>(Sum of Lines 1 through 5)</t>
  </si>
  <si>
    <t>TOTAL GROSS PLANT</t>
  </si>
  <si>
    <t>(Sum of Lines 8 through 12)</t>
  </si>
  <si>
    <t xml:space="preserve">TOTAL ACCUM. DEPRECIATION </t>
  </si>
  <si>
    <t>(Sum of Lines 15 through 19)</t>
  </si>
  <si>
    <t>(Sum of Lines 22 through 29)</t>
  </si>
  <si>
    <t xml:space="preserve">TOTAL ADJUSTMENTS </t>
  </si>
  <si>
    <t>TOTAL NET PLANT</t>
  </si>
  <si>
    <t>(Sum of Lines 2 through 6)</t>
  </si>
  <si>
    <t xml:space="preserve">TOTAL REVENUE CREDITS </t>
  </si>
  <si>
    <t xml:space="preserve">TOTAL WORKING CAPITAL  </t>
  </si>
  <si>
    <t xml:space="preserve">WORKING CAPITAL </t>
  </si>
  <si>
    <t>(Sum of Lines 20, 30, 31 &amp; 36)</t>
  </si>
  <si>
    <t xml:space="preserve">RATE BASE </t>
  </si>
  <si>
    <t>TOTAL O&amp;M</t>
  </si>
  <si>
    <t xml:space="preserve">Total </t>
  </si>
  <si>
    <t>(Note H)</t>
  </si>
  <si>
    <t>(Note I)</t>
  </si>
  <si>
    <t xml:space="preserve">Total Transmission plant  </t>
  </si>
  <si>
    <t xml:space="preserve">Less Transmission plant excluded from ISO rates  </t>
  </si>
  <si>
    <t xml:space="preserve">Less Transmission plant included in OATT Ancillary Services  </t>
  </si>
  <si>
    <t>(Line 1 minus Lines 2 &amp; 3)</t>
  </si>
  <si>
    <t>Transmission plant included in ISO rates</t>
  </si>
  <si>
    <t>(Line 4 divided by Line 1)</t>
  </si>
  <si>
    <t xml:space="preserve">Percentage of Transmission plant included in ISO Rates  </t>
  </si>
  <si>
    <t>(Sum of Lines 13 through 15)</t>
  </si>
  <si>
    <t>(Sum of Lines 7 through 10)</t>
  </si>
  <si>
    <t xml:space="preserve">  Long Term Debt </t>
  </si>
  <si>
    <t>(Line 36 times Line 38)</t>
  </si>
  <si>
    <t>(Line 36 times Line 39)</t>
  </si>
  <si>
    <t>(Line 36 times Line 37)</t>
  </si>
  <si>
    <t>(Sum of Lines 40 through 43)</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</si>
  <si>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</si>
  <si>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</si>
  <si>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</si>
  <si>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</si>
  <si>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</si>
  <si>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</si>
  <si>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(Page 2, Line 37 times Page 4, Line 23)</t>
  </si>
  <si>
    <t xml:space="preserve">WCLTD = Page 4, Line 20 </t>
  </si>
  <si>
    <t>R = Page 4, Line 23</t>
  </si>
  <si>
    <t xml:space="preserve">     FIT &amp; SIT &amp; P</t>
  </si>
  <si>
    <t>(Note G)</t>
  </si>
  <si>
    <t>(Sum of Lines 14, 20, 30, 44 &amp; 46)</t>
  </si>
  <si>
    <t>REV. REQUIREMENT</t>
  </si>
  <si>
    <t>b. Transmission charges associated with Project detailed on the Project Rev Req Schedule Col. 10.</t>
  </si>
  <si>
    <t xml:space="preserve">a. Transmission charges for all transmission transactions </t>
  </si>
  <si>
    <t xml:space="preserve">a. Bundled Non-RQ Sales for Resale </t>
  </si>
  <si>
    <t>FERC Annual Fees</t>
  </si>
  <si>
    <t>Highway &amp; Vehicle Taxes</t>
  </si>
  <si>
    <t>Gross Receipts Taxes</t>
  </si>
  <si>
    <t>Payments in lieu of Taxes</t>
  </si>
  <si>
    <t>Transmission Lease Payments</t>
  </si>
  <si>
    <t>4</t>
  </si>
  <si>
    <t>1</t>
  </si>
  <si>
    <t>3</t>
  </si>
  <si>
    <t>17</t>
  </si>
  <si>
    <t>18</t>
  </si>
  <si>
    <t>19</t>
  </si>
  <si>
    <t>20</t>
  </si>
  <si>
    <t>21</t>
  </si>
  <si>
    <t>22</t>
  </si>
  <si>
    <t>23</t>
  </si>
  <si>
    <t>24</t>
  </si>
  <si>
    <t>25</t>
  </si>
  <si>
    <t>26</t>
  </si>
  <si>
    <t>(j)</t>
  </si>
  <si>
    <t>Account No. 566 (Misc. Trans. Expense)</t>
  </si>
  <si>
    <t>Account No. 565</t>
  </si>
  <si>
    <t>Amortization of Abandoned Plant</t>
  </si>
  <si>
    <t>(k)</t>
  </si>
  <si>
    <t>Attach. 5, Line 13, Col. (e)</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</si>
  <si>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</si>
  <si>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</si>
  <si>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</si>
  <si>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</si>
  <si>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</si>
  <si>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</si>
  <si>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</si>
  <si>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</si>
  <si>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</si>
  <si>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</si>
  <si>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</si>
  <si>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</si>
  <si>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</si>
  <si>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</si>
  <si>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</si>
  <si>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</si>
  <si>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</si>
  <si>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</si>
  <si>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</si>
  <si>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 xml:space="preserve">  Common </t>
  </si>
  <si>
    <t>Attachment 4, Line 14, Col. (b)</t>
  </si>
  <si>
    <t>Attachment 4, Line 14, Col. (c)</t>
  </si>
  <si>
    <t>207.75.g for end of year, records for other months</t>
  </si>
  <si>
    <t>356.1 for end of year, records for other months</t>
  </si>
  <si>
    <t>219.20-24.c for end of year, records for other months</t>
  </si>
  <si>
    <t>219.26.c for end of year, records for other months</t>
  </si>
  <si>
    <t>Attachment 4, Line 14, Col. (h)</t>
  </si>
  <si>
    <t>Attachment 4, Line 14, Col. (i)</t>
  </si>
  <si>
    <t>Attachment 4, Line 28, Col. (c) (Note S)</t>
  </si>
  <si>
    <t>Attachment 4, Line 14, Col. (e) (Note C)</t>
  </si>
  <si>
    <t>1/8*(Page 3, Line 14 minus Page 3, Line 11)</t>
  </si>
  <si>
    <t>Attachment 4, Line 14, Col. (g)</t>
  </si>
  <si>
    <t>(Note E) Attach. 5, Line 13, Col. (f)</t>
  </si>
  <si>
    <t>(Sum of Lines 1, 4, 7, 7a, 8, 9, 13 less Lines 2, 3, 5, 6, 6a)</t>
  </si>
  <si>
    <t>321.112.b Attach. 5, Line 13, Col. (a)</t>
  </si>
  <si>
    <t xml:space="preserve">321.97.b Attach. 5, Line 13, Col. (b) </t>
  </si>
  <si>
    <t>321.96.b Attach. 5, Line 13, Col. (c)</t>
  </si>
  <si>
    <t>323.197.b Attach. 5, Line 13, Col. (d)</t>
  </si>
  <si>
    <t>(Note S) Attach. 5, Line 26, Col. (b)</t>
  </si>
  <si>
    <t>263.i Attach. 5, Line 26, Col. (c)</t>
  </si>
  <si>
    <t>263.i Attach. 5, Line 26, Col. (d)</t>
  </si>
  <si>
    <t>263.i Attach. 5, Line 26, Co.l (e)</t>
  </si>
  <si>
    <t>263.i Attach. 5, Line 26, Col. (f)</t>
  </si>
  <si>
    <t>263.i Attach. 5, Line 26, Col. (g)</t>
  </si>
  <si>
    <t>(enter negative) Attach. 5, Line 26, Col. (j)</t>
  </si>
  <si>
    <t>266.8f (enter negative) Attach. 5, Line 26, Col. (i)</t>
  </si>
  <si>
    <t>354.21.b</t>
  </si>
  <si>
    <t>354.24,25,26.b</t>
  </si>
  <si>
    <t xml:space="preserve">  Electric </t>
  </si>
  <si>
    <t xml:space="preserve">  Gas</t>
  </si>
  <si>
    <t xml:space="preserve">  Water </t>
  </si>
  <si>
    <t xml:space="preserve">  Total</t>
  </si>
  <si>
    <t>311.x.h</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</si>
  <si>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</si>
  <si>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(14)</t>
  </si>
  <si>
    <t>(15)</t>
  </si>
  <si>
    <t>Transmission O&amp;M Expenses</t>
  </si>
  <si>
    <t>A&amp;G Expenses</t>
  </si>
  <si>
    <t>Amortization of Regulatory Asset</t>
  </si>
  <si>
    <t>Depreciation Expense - Transmission</t>
  </si>
  <si>
    <t>Depreciation Expense - General &amp; Intangible</t>
  </si>
  <si>
    <t>Payroll Taxes</t>
  </si>
  <si>
    <t>Property Taxes</t>
  </si>
  <si>
    <t>Other Taxes</t>
  </si>
  <si>
    <t xml:space="preserve">  Common Stock</t>
  </si>
  <si>
    <t>Attachment 4, Line 28, Col. (b) (Note T)</t>
  </si>
  <si>
    <t>Calculation of PBOP Expenses</t>
  </si>
  <si>
    <t>Tax Effect of Permanent Differences</t>
  </si>
  <si>
    <t>Attachment 4, Line 14, Col. (f) (Note C)</t>
  </si>
  <si>
    <t>PBOPs</t>
  </si>
  <si>
    <t>(Page 1 line 11)</t>
  </si>
  <si>
    <t>(Page 1 line 16)</t>
  </si>
  <si>
    <t xml:space="preserve">Transmission charges for all transmission transactions </t>
  </si>
  <si>
    <t>Transmission charges associated with Project detailed on the Project Rev Req Schedule Col. 10.</t>
  </si>
  <si>
    <t>29</t>
  </si>
  <si>
    <r>
      <t>310 -</t>
    </r>
    <r>
      <rPr>
        <sz val="10"/>
        <rFont val="Times New Roman"/>
        <family val="1"/>
      </rPr>
      <t>311</t>
    </r>
  </si>
  <si>
    <t>Attach. 5, Line 26, Col. (k) (Note W)</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</si>
  <si>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</si>
  <si>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</si>
  <si>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</si>
  <si>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</si>
  <si>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</si>
  <si>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</si>
  <si>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</si>
  <si>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Attachment 8</t>
  </si>
  <si>
    <t>Company shall be allowed recovery of costs related to interest rate locks.  Absent a Section 205 filing, Company shall not include in the Formula Rate, the gains, losses, or costs related to other hedges.</t>
  </si>
  <si>
    <t xml:space="preserve">Company will not have any grandfathered agreements.  Therefore, this line shall remain zero. </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</si>
  <si>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</si>
  <si>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</si>
  <si>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</si>
  <si>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</si>
  <si>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</si>
  <si>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</si>
  <si>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</si>
  <si>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</si>
  <si>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</si>
  <si>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</si>
  <si>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Attachment H</t>
  </si>
  <si>
    <t xml:space="preserve"> in Attachment H that are not the result of a timing difference</t>
  </si>
  <si>
    <t>To be completed in conjunction with Attachment H.</t>
  </si>
  <si>
    <t>Preferred Dividends (118.29c) (positive number)</t>
  </si>
  <si>
    <t>Proprietary Capital (112.16.c)</t>
  </si>
  <si>
    <t>Less Account 216.1 (112.12.c)  (enter negative)</t>
  </si>
  <si>
    <t>Common Stock</t>
  </si>
  <si>
    <t>207.58.g for end of year, records for other months</t>
  </si>
  <si>
    <t>219.25.c for end of year, records for other months</t>
  </si>
  <si>
    <t>219.28.c &amp; 200.21.c for end of year, records for other months</t>
  </si>
  <si>
    <t>111.57.c for end of year, records for other months</t>
  </si>
  <si>
    <t>227.8.c &amp; 227.16.c for end of year, records for other months</t>
  </si>
  <si>
    <t>Under/(Over)</t>
  </si>
  <si>
    <t>1st Qtr</t>
  </si>
  <si>
    <t xml:space="preserve">2nd Qtr </t>
  </si>
  <si>
    <t xml:space="preserve">3rd Qtr </t>
  </si>
  <si>
    <t xml:space="preserve">1st Qtr </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</si>
  <si>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</si>
  <si>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</si>
  <si>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</si>
  <si>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</si>
  <si>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</si>
  <si>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</si>
  <si>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</si>
  <si>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</si>
  <si>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</si>
  <si>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(Note E) Attach. 5, Line 13, Col. (g)</t>
  </si>
  <si>
    <t>Attach. 5, Line 13, Col (h)</t>
  </si>
  <si>
    <t>(Note T) Attach. 5, Line 13, Col. (i)</t>
  </si>
  <si>
    <t>Attach. 5, Line 13, Col .(j)</t>
  </si>
  <si>
    <t xml:space="preserve">RATE BASE: </t>
  </si>
  <si>
    <t>DEPRECIATION EXPENSE  (Note U)</t>
  </si>
  <si>
    <t>The Unamortized Abandoned Plant balance is included in Net Plant, and Amortization of Abandoned Plant is included in Depreciation/Amortization Expense.</t>
  </si>
  <si>
    <t>Attach H, p 1 line 4</t>
  </si>
  <si>
    <t>Incentive ROE</t>
  </si>
  <si>
    <t xml:space="preserve">Less Preferred Stock (line 49) </t>
  </si>
  <si>
    <t>(Notes D &amp; I)</t>
  </si>
  <si>
    <t>(Notes E &amp; I)</t>
  </si>
  <si>
    <t>Ceiling Rate</t>
  </si>
  <si>
    <t>(Sum Col. 10 &amp; 12)</t>
  </si>
  <si>
    <t xml:space="preserve"> (12a)</t>
  </si>
  <si>
    <t>All facilities other than those being recovered under Schedules 7, 8, 9 are to be included in Attachment 1.</t>
  </si>
  <si>
    <t>Page 4, Line 28 must equal zero since all short-term power sales must be unbundled and the transmission component reflected in Account No. 456.1.</t>
  </si>
  <si>
    <t>Return    (Attach. H, page 3 line 46 col 5)</t>
  </si>
  <si>
    <t>Income Tax    (Attach. H, page 3 line 44 col 5)</t>
  </si>
  <si>
    <t>26a</t>
  </si>
  <si>
    <t xml:space="preserve">Lines 2-3 cannot change absent approval or acceptance by FERC in a separate proceeding. </t>
  </si>
  <si>
    <t>Attachment 7, Line 8, Col. (g)</t>
  </si>
  <si>
    <t>Attachment 7, Line 6, Col. (g)</t>
  </si>
  <si>
    <t xml:space="preserve">   Miscellaneous Transmission Expense (less amortization of regulatory asset)</t>
  </si>
  <si>
    <t>X</t>
  </si>
  <si>
    <t xml:space="preserve">COMMON PLANT ALLOCATOR  (CE)  (Note J and X) </t>
  </si>
  <si>
    <t>205.5.g &amp; 207.99.g for end of year, records for other months</t>
  </si>
  <si>
    <t>Attachment H, Page 3, Line No.:</t>
  </si>
  <si>
    <t>Attachment H, Page 4,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</si>
  <si>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</si>
  <si>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</si>
  <si>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</si>
  <si>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</si>
  <si>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</si>
  <si>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</si>
  <si>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</si>
  <si>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</si>
  <si>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</si>
  <si>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</si>
  <si>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Reserve 1</t>
  </si>
  <si>
    <t>30b</t>
  </si>
  <si>
    <t>Reserve 2</t>
  </si>
  <si>
    <t>30c</t>
  </si>
  <si>
    <t>Reserve 3</t>
  </si>
  <si>
    <t>30d</t>
  </si>
  <si>
    <t>Reserve 4</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</si>
  <si>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</si>
  <si>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</si>
  <si>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</si>
  <si>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</si>
  <si>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</si>
  <si>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</si>
  <si>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272.8.b &amp; 273.8.k</t>
  </si>
  <si>
    <t>274.2.b &amp; 275.2.k</t>
  </si>
  <si>
    <t>276.9.b &amp; 277.9.k</t>
  </si>
  <si>
    <t>234.8.b &amp; c</t>
  </si>
  <si>
    <t>Consistent with 266.8.b &amp; 267.8.h</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</si>
  <si>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</si>
  <si>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</si>
  <si>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</si>
  <si>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</si>
  <si>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</si>
  <si>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</si>
  <si>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</si>
  <si>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</si>
  <si>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</si>
  <si>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</si>
  <si>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t>Or Other Identifier</t>
  </si>
  <si>
    <t>Project Name</t>
  </si>
  <si>
    <r>
      <t>Requirement</t>
    </r>
    <r>
      <rPr>
        <vertAlign val="superscript"/>
        <sz val="10"/>
        <color theme="1"/>
        <rFont val="Times New Roman"/>
        <family val="1"/>
      </rPr>
      <t>1</t>
    </r>
  </si>
  <si>
    <t>Received</t>
  </si>
  <si>
    <t>Monthly Interest Rate</t>
  </si>
  <si>
    <t>Interest Income (Expense)</t>
  </si>
  <si>
    <t>In Dollars</t>
  </si>
  <si>
    <t>Col. (b) + Col. (c)</t>
  </si>
  <si>
    <t xml:space="preserve"> Project #</t>
  </si>
  <si>
    <t>15a</t>
  </si>
  <si>
    <t>15b</t>
  </si>
  <si>
    <t>15c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</si>
  <si>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</si>
  <si>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</si>
  <si>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</si>
  <si>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PBOP amount included in Company's O&amp;M and A&amp;G expenses included in FERC Account Nos. 500-935</t>
  </si>
  <si>
    <t>Project Depreciation Expense is the actual value booked for the project and included in the Depreciation Expense in Attachment H, page 3, line 16.  Project Depreciation Expense includes the amortization of Abandoned Plant</t>
  </si>
  <si>
    <t xml:space="preserve"> Gross plant does not include Unamortized Abandoned Plant.</t>
  </si>
  <si>
    <t>(Sum of Lines 33 through 35)</t>
  </si>
  <si>
    <t>(line 13 / line 16)</t>
  </si>
  <si>
    <t>(line 11)</t>
  </si>
  <si>
    <t>ACCOUNT 447 (SALES FOR RESALE) (Note L)</t>
  </si>
  <si>
    <t>Attach H, p 3, line 30 col 5</t>
  </si>
  <si>
    <t>Attach H, p 3, line 44 col 5</t>
  </si>
  <si>
    <t>Attach H, p 3, line 46 col 5</t>
  </si>
  <si>
    <t>Attachment H, Page 3, Line 37</t>
  </si>
  <si>
    <t>Attachment H, Page 3, Line 38</t>
  </si>
  <si>
    <t>Attachment H, Page 3, Line 39</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</si>
  <si>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</si>
  <si>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</si>
  <si>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</si>
  <si>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</si>
  <si>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</si>
  <si>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</si>
  <si>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</si>
  <si>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PBOP Expense for current year</t>
  </si>
  <si>
    <t>Cost per labor dollar (line2 / line3)</t>
  </si>
  <si>
    <t>Attachment 4, Line 28, Col. (h) (Notes B and X)</t>
  </si>
  <si>
    <t xml:space="preserve">LAND HELD FOR FUTURE USE  </t>
  </si>
  <si>
    <t>(Line 11 plus Line 12) Ties to 321.97.b</t>
  </si>
  <si>
    <t>336.7.b, d &amp;e Attach. 5, Line 13, Col. (k)</t>
  </si>
  <si>
    <t>336.11.b, d &amp;e</t>
  </si>
  <si>
    <t>336.10.b, d &amp;e, 336.1.b, d &amp;e Attach. 5, Line 26, Col. (a)</t>
  </si>
  <si>
    <t xml:space="preserve"> Total  (W&amp; S Allocator is 1 if lines 7-10 are zero)</t>
  </si>
  <si>
    <t xml:space="preserve">330.x.n </t>
  </si>
  <si>
    <t>Reserved</t>
  </si>
  <si>
    <t>GENERAL, INTANGIBLE AND COMMON (G&amp;C) DEPRECIATION EXPENSE</t>
  </si>
  <si>
    <t>Annual Allocation Factor for G, I &amp; C Depreciation Expense</t>
  </si>
  <si>
    <t>Total G, I &amp; C Depreciation Expense</t>
  </si>
  <si>
    <t>(line 14 divided by line 2 col 3)</t>
  </si>
  <si>
    <t>Attach H, p 2, line 16 col 5 plus line 27 &amp; 29 col 5 (Note B)</t>
  </si>
  <si>
    <t>Gross Transmission Plant is that identified on page 2 line 2 of Attachment H</t>
  </si>
  <si>
    <t>The Total General, Intangible and Common Depreciation Expense excludes any depreciation expense directly associated with a project and thereby included in page 2 column 9.</t>
  </si>
  <si>
    <t>(Attachment 2, Line 28 /100 * Col. 11)</t>
  </si>
  <si>
    <t>Net Rev Req</t>
  </si>
  <si>
    <t xml:space="preserve">Attachment H, Page 2 line 37, Col.5 </t>
  </si>
  <si>
    <t>(Attachment H, Notes Q and R)</t>
  </si>
  <si>
    <t>(Attachment H, Notes K, Q and R)</t>
  </si>
  <si>
    <t>Cost = Attachment H, Page 4 Line 22, Cost plus .01</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</si>
  <si>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</si>
  <si>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</si>
  <si>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</si>
  <si>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</si>
  <si>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</si>
  <si>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</si>
  <si>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</si>
  <si>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</si>
  <si>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</si>
  <si>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</si>
  <si>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</si>
  <si>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</si>
  <si>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</si>
  <si>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Prior Period Adjustment</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</si>
  <si>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</si>
  <si>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</si>
  <si>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</si>
  <si>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</si>
  <si>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</si>
  <si>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</si>
  <si>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</si>
  <si>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</si>
  <si>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</si>
  <si>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</si>
  <si>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</si>
  <si>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</si>
  <si>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</si>
  <si>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323.197.b</t>
  </si>
  <si>
    <t>(Note E)</t>
  </si>
  <si>
    <t>Portion of Transmission O&amp;M</t>
  </si>
  <si>
    <t>Portion of Account 566</t>
  </si>
  <si>
    <t>Balance of Account 566</t>
  </si>
  <si>
    <t>336.7.b, d &amp; e</t>
  </si>
  <si>
    <t>(Note S)</t>
  </si>
  <si>
    <t>266.8.f</t>
  </si>
  <si>
    <t>(Note W)</t>
  </si>
  <si>
    <t>336.10.b, d &amp; e, 336.1.b, d &amp; e</t>
  </si>
  <si>
    <t>(Note L)</t>
  </si>
  <si>
    <t>(Note M)</t>
  </si>
  <si>
    <t>Portion of Account 456.1</t>
  </si>
  <si>
    <t>Notes K, Q &amp; R from Attachment H</t>
  </si>
  <si>
    <t>Quarter (Note A)</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</si>
  <si>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</si>
  <si>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</si>
  <si>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</si>
  <si>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</si>
  <si>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</si>
  <si>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</si>
  <si>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11a</t>
  </si>
  <si>
    <t>11b</t>
  </si>
  <si>
    <t>11c</t>
  </si>
  <si>
    <t>L</t>
  </si>
  <si>
    <t>Date Payments Received</t>
  </si>
  <si>
    <t>Rate (line 8)</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</si>
  <si>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</si>
  <si>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Unamortized Abandoned Plant and Amortization of Abandoned Plant will be zero until the Commission accepts or approves recovery of the cost of abandoned plant.  Utility must receive FERC authorization before recovering the cost of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</si>
  <si>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</si>
  <si>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</si>
  <si>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</si>
  <si>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When an updated projected net revenue requirement is posted due to an asset acquisition as provided for in the Protocols, the difference between the updated net revenue requirement in Col (16) and the revenues collected to date will be recovered</t>
  </si>
  <si>
    <t>263.i Attach. 5, Line 26, Col. (h)</t>
  </si>
  <si>
    <t>201.3.d</t>
  </si>
  <si>
    <t>201.3.e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</si>
  <si>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</si>
  <si>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214.x.d for end of year, records for other months</t>
  </si>
  <si>
    <t>1) From Attachment 1, line 15, col. 14 for the projection for the Rate Year.</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</si>
  <si>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</si>
  <si>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</si>
  <si>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</si>
  <si>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</si>
  <si>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</si>
  <si>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</si>
  <si>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</si>
  <si>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</si>
  <si>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</si>
  <si>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</si>
  <si>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</si>
  <si>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</si>
  <si>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</si>
  <si>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263.i</t>
  </si>
  <si>
    <t>(sum lines 41-43)</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</si>
  <si>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</si>
  <si>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</si>
  <si>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2) From Attachment 1, line 15, col. 14 for that project based on the actual costs for the Rate Year.</t>
  </si>
  <si>
    <t xml:space="preserve">     T=1 - {[(1 - SIT) * (1 - FIT)] / (1 - SIT * FIT * p)}</t>
  </si>
  <si>
    <t>Page 1 of 2</t>
  </si>
  <si>
    <t>Calculate using 13 month average balance, except ADIT.</t>
  </si>
  <si>
    <t>Calculated on Attachment 4 for the true up and on Attachment 4a for the projection</t>
  </si>
  <si>
    <t>Enter the percentage paid for by the transmission formula customers</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</si>
  <si>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</si>
  <si>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</si>
  <si>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</si>
  <si>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</si>
  <si>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</si>
  <si>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</si>
  <si>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</si>
  <si>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</si>
  <si>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</si>
  <si>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</si>
  <si>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</si>
  <si>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</si>
  <si>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</si>
  <si>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</si>
  <si>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</si>
  <si>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</si>
  <si>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</si>
  <si>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234.8.c</t>
  </si>
  <si>
    <t>Ending Balance of Prorated items</t>
  </si>
  <si>
    <t>Average Balance</t>
  </si>
  <si>
    <t>Less FASB 106 &amp; 109 Items</t>
  </si>
  <si>
    <t>Account 282</t>
  </si>
  <si>
    <t>274.b</t>
  </si>
  <si>
    <t>275.k</t>
  </si>
  <si>
    <t>Account 283</t>
  </si>
  <si>
    <t>276.b</t>
  </si>
  <si>
    <t>277.k</t>
  </si>
  <si>
    <t>Account 281</t>
  </si>
  <si>
    <t>Attach 4, Line 28, Col. (d)/Attach 4a, Line 54, Col. H (Notes B and X)</t>
  </si>
  <si>
    <t>Attach 4, Line 28, Col. (e)/Attach 4a, Line 81, Col. H (Notes B and X)</t>
  </si>
  <si>
    <t>Attach 4, Line 28, Col. (f)/Attach 4a, Line 108, Col. H (Notes B and X)</t>
  </si>
  <si>
    <t>Attach 4, Line 28, Col. (g)/Attach 4a, Line 27, Col. H (Notes B and X)</t>
  </si>
  <si>
    <t>Project Net Plant or CWIP Balance</t>
  </si>
  <si>
    <t>Attach H, p 2, line 2 col 5  (Note A)</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</si>
  <si>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</si>
  <si>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</si>
  <si>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</si>
  <si>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</si>
  <si>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</si>
  <si>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</si>
  <si>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</si>
  <si>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</si>
  <si>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</si>
  <si>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</si>
  <si>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</si>
  <si>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</si>
  <si>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</si>
  <si>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</si>
  <si>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</si>
  <si>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</si>
  <si>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</si>
  <si>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</si>
  <si>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</si>
  <si>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</si>
  <si>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</si>
  <si>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</si>
  <si>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</si>
  <si>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</si>
  <si>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</si>
  <si>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</si>
  <si>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</si>
  <si>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</si>
  <si>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</si>
  <si>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</si>
  <si>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</si>
  <si>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</si>
  <si>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</si>
  <si>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</si>
  <si>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</si>
  <si>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</si>
  <si>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</si>
  <si>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</si>
  <si>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</si>
  <si>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</si>
  <si>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</si>
  <si>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</si>
  <si>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</si>
  <si>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</si>
  <si>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</si>
  <si>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</si>
  <si>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</si>
  <si>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</si>
  <si>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</si>
  <si>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</si>
  <si>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</si>
  <si>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RTO Project Number</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</si>
  <si>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</si>
  <si>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labor expensed (labor not capitalized) in current year, 354.28.b.</t>
  </si>
  <si>
    <t xml:space="preserve">Project Name </t>
  </si>
  <si>
    <t>205.46.g for end of year, records for other months</t>
  </si>
  <si>
    <t>NextEra</t>
  </si>
  <si>
    <t>Labor dollars (total labor under PBOP Plan, Note A)</t>
  </si>
  <si>
    <t xml:space="preserve"> in years. The estimated life of the facility or rights associated with the facility will not change  over the life of a CIAC</t>
  </si>
  <si>
    <t xml:space="preserve"> without prior FERC approval.</t>
  </si>
  <si>
    <t xml:space="preserve"> facility subject to a CIAC will be equivalent to the depreciation rate calculated above, i.e., 100% ÷ deprecation rate = life</t>
  </si>
  <si>
    <t>[A]</t>
  </si>
  <si>
    <t>[B]</t>
  </si>
  <si>
    <t>[C]</t>
  </si>
  <si>
    <t>[D]</t>
  </si>
  <si>
    <t>FERC Quarterly Interest Rate</t>
  </si>
  <si>
    <t>Rate for Refunds (column A)</t>
  </si>
  <si>
    <t>(1) The FERC Quarterly Interest Rate in column [A] is the interest applicable to the quarter indicated.</t>
  </si>
  <si>
    <t xml:space="preserve">Average of lines 1-7 above </t>
  </si>
  <si>
    <t>(2) The Short Term Debt Rate in column [B] is the weighted average Short Term Debt cost applicable to the quarter indicated.</t>
  </si>
  <si>
    <t>Short Term Debt Rate</t>
  </si>
  <si>
    <t>(3) The Rate for Surcharges is the lesser of Column A or B if short term debt is issued in the quarter and Column A if there is no short term debt issued in a quarter</t>
  </si>
  <si>
    <t>Competitive Bid Concession</t>
  </si>
  <si>
    <t>(Line 2 minus line 9)</t>
  </si>
  <si>
    <t>(Line 4 minus line 11)</t>
  </si>
  <si>
    <t>(Line 33 times Line 46)</t>
  </si>
  <si>
    <t>(Sum of Lines 48-50)</t>
  </si>
  <si>
    <t>Amount for Attachment 4</t>
  </si>
  <si>
    <t>ADIT and Accumulated Deferred Income Tax Credits are computed using the average of the beginning of the year and the end of the year balances. The projection will use line 108 of Attachment 4a to populate the average ADIT balance on line 28 above.</t>
  </si>
  <si>
    <t>The Net Rev Req is the value to be used in the rate calculation under the applicable Schedule under the PJM OATT for each project.</t>
  </si>
  <si>
    <t>4th Qtr.</t>
  </si>
  <si>
    <t>Attachment 3, line 4, Col. J</t>
  </si>
  <si>
    <t>Attachment 5, line 39, col e</t>
  </si>
  <si>
    <t>Attachment H, Footnote B</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</si>
  <si>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</si>
  <si>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</si>
  <si>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Attachment 4a - Accumulated Deferred Income Taxes</t>
  </si>
  <si>
    <t>(Attachment 5, line 48    Notes Q &amp; R)</t>
  </si>
  <si>
    <t>(Attachment 5, line 49   Notes Q &amp; R)</t>
  </si>
  <si>
    <t>(Attachment 5, line 50  Notes K, Q &amp; R)</t>
  </si>
  <si>
    <t>(Attachment 5, line 51)</t>
  </si>
  <si>
    <t xml:space="preserve">Attach 5, line 39, col (a) </t>
  </si>
  <si>
    <t xml:space="preserve">(Note M) Attach 5, line 39, col (b) </t>
  </si>
  <si>
    <t xml:space="preserve">Attach 5, line 39, col (c) </t>
  </si>
  <si>
    <t xml:space="preserve">Attach 5, line 39, col (d)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</si>
  <si>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</si>
  <si>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</si>
  <si>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</si>
  <si>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</si>
  <si>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</si>
  <si>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</si>
  <si>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</si>
  <si>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</si>
  <si>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Rate for Surcharges (Note A (3))</t>
  </si>
  <si>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</si>
  <si>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These depreciation rates will not change absent the appropriate filing at FERC.</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</si>
  <si>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</si>
  <si>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</si>
  <si>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</si>
  <si>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The source of the amounts from the Actuary Study supporting the numbers in Line 2 and 3 is -</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</si>
  <si>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</si>
  <si>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</si>
  <si>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Y</t>
  </si>
  <si>
    <t>Attachment 4, Line 31, Col. (h)  (Note Y)</t>
  </si>
  <si>
    <t>(line 4 * line 5)</t>
  </si>
  <si>
    <t>In the event there is a construction loan, line 42 will also include the interest and line 48 will also include the outstanding amounts associated with any short term construction financing, prior to the issuance of long term debt.</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</si>
  <si>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</si>
  <si>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Long Term Interest (117, sum of 62.c through 67.c, Note A)</t>
  </si>
  <si>
    <t>Long Term Debt balance will reflect the 13 month average of the balances, of which the 1st and 13th are found on page 112 lines 18.c &amp; d to 21.c &amp; d in the Form No. 1.  The cost is calculated by dividing line 42 by the Long Term Debt balance in line 48.</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</si>
  <si>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</si>
  <si>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r>
      <t>NextEra Energy Transmission MidAtlantic Indiana, Inc</t>
    </r>
    <r>
      <rPr>
        <sz val="10"/>
        <color rgb="FFFF0000"/>
        <rFont val="Times New Roman"/>
        <family val="1"/>
      </rPr>
      <t>.</t>
    </r>
  </si>
  <si>
    <t>NextEra Energy Transmission MidAtlantic Indiana, Inc.</t>
  </si>
  <si>
    <t>Lake County and Porter County, Indiana Assets</t>
  </si>
  <si>
    <t xml:space="preserve">Less non Prorated Items </t>
  </si>
  <si>
    <t>Line 17, Col H + (Lines 20 + 23)/2</t>
  </si>
  <si>
    <t xml:space="preserve"> Line 44, Col H + (Lines 47 + 50)/2</t>
  </si>
  <si>
    <t>Line 71, Col H + (Lines 74 + 77)/2</t>
  </si>
  <si>
    <t>Line 98, Col H + (Lines 101 + 104)/2</t>
  </si>
  <si>
    <t>For  the 12 months ended 12/31/2023</t>
  </si>
  <si>
    <t>Projected 2023</t>
  </si>
  <si>
    <t>Year Ended December 31, 2023</t>
  </si>
  <si>
    <t>(page 4, line 29)</t>
  </si>
  <si>
    <t>(page 4, line 33)</t>
  </si>
  <si>
    <t>(line 1minus line 8)</t>
  </si>
  <si>
    <t>(line 3 minus line 10)</t>
  </si>
  <si>
    <t>(line 5 minus line 12)</t>
  </si>
  <si>
    <t xml:space="preserve">      1 / (1 - T)  =  (T from line 32)</t>
  </si>
  <si>
    <t>(Notes K, Q, &amp; R)</t>
  </si>
  <si>
    <t xml:space="preserve">      1 / (1 - T)  =  (from line 9)</t>
  </si>
  <si>
    <t>Income Tax Calculation = line 10 * line 7</t>
  </si>
  <si>
    <t>ITC adjustment (line 13 * line 14)</t>
  </si>
  <si>
    <t>Excess Deferred Income Tax Adjustment (line 13 * line 15)</t>
  </si>
  <si>
    <t>Permanent Differences Tax Adjustment (line 13 * 16)</t>
  </si>
  <si>
    <t>Total Income Taxes (sum lines 17 - 20)</t>
  </si>
  <si>
    <t>(Line 19 less line 21)</t>
  </si>
  <si>
    <t>(Line 5, Col H)</t>
  </si>
  <si>
    <t>(Line 22 less line 24)</t>
  </si>
  <si>
    <t>(Line 17, Col H)</t>
  </si>
  <si>
    <t>(Line 25 less line 26)</t>
  </si>
  <si>
    <t>(Line 46 less line 48)</t>
  </si>
  <si>
    <t>(Line 32, Col H)</t>
  </si>
  <si>
    <t>(Line 49 less line 51)</t>
  </si>
  <si>
    <t>(Line 44, Col H)</t>
  </si>
  <si>
    <t>(Line 52 less line 53)</t>
  </si>
  <si>
    <t>(Line 73 less line 75)</t>
  </si>
  <si>
    <t>(Line 59, Col H)</t>
  </si>
  <si>
    <t>(Line 76 less line 78)</t>
  </si>
  <si>
    <t>(Line 71, Col H)</t>
  </si>
  <si>
    <t>(Line 79 less line 80)</t>
  </si>
  <si>
    <t>(Line 100 less line 102)</t>
  </si>
  <si>
    <t>(Line 86, Col H)</t>
  </si>
  <si>
    <t>(Line 103 less line 105)</t>
  </si>
  <si>
    <t>(Line 98, Col H)</t>
  </si>
  <si>
    <t>(Line 106 less line 107)</t>
  </si>
  <si>
    <t xml:space="preserve">Prior Period Revenue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</si>
</sst>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_(* #,##0.0_);_(* \(#,##0.0\);_(* &quot;-&quot;??_);_(@_)"/>
    <numFmt numFmtId="180" formatCode="#,##0.0_);\(#,##0.0\)"/>
    <numFmt numFmtId="181" formatCode="&quot;$&quot;#,##0.000_);\(&quot;$&quot;#,##0.000\)"/>
    <numFmt numFmtId="182" formatCode="&quot;$&quot;#,##0.0_);\(&quot;$&quot;#,##0.0\)"/>
    <numFmt numFmtId="183" formatCode="#,##0.000_);\(#,##0.000\)"/>
    <numFmt numFmtId="184" formatCode="_(* #,##0.0000_);_(* \(#,##0.0000\);_(* &quot;-&quot;??_);_(@_)"/>
    <numFmt numFmtId="185" formatCode="_(* #,##0.00000_);_(* \(#,##0.00000\);_(* &quot;-&quot;??_);_(@_)"/>
    <numFmt numFmtId="186" formatCode="_(* #,##0.0\¢_m;[Red]_(* \-#,##0.0\¢_m;[Green]_(* 0.0\¢_m;_(@_)_%"/>
    <numFmt numFmtId="187" formatCode="_(* #,##0.00\¢_m;[Red]_(* \-#,##0.00\¢_m;[Green]_(* 0.00\¢_m;_(@_)_%"/>
    <numFmt numFmtId="188" formatCode="_(* #,##0.000\¢_m;[Red]_(* \-#,##0.000\¢_m;[Green]_(* 0.000\¢_m;_(@_)_%"/>
    <numFmt numFmtId="189" formatCode="_(_(\£* #,##0_)_%;[Red]_(\(\£* #,##0\)_%;[Green]_(_(\£* #,##0_)_%;_(@_)_%"/>
    <numFmt numFmtId="190" formatCode="_(_(\£* #,##0.0_)_%;[Red]_(\(\£* #,##0.0\)_%;[Green]_(_(\£* #,##0.0_)_%;_(@_)_%"/>
    <numFmt numFmtId="191" formatCode="_(_(\£* #,##0.00_)_%;[Red]_(\(\£* #,##0.00\)_%;[Green]_(_(\£* #,##0.00_)_%;_(@_)_%"/>
    <numFmt numFmtId="192" formatCode="0.0%_);\(0.0%\)"/>
    <numFmt numFmtId="193" formatCode="\•\ \ @"/>
    <numFmt numFmtId="194" formatCode="_(_(\•_ #0_)_%;[Red]_(_(\•_ \-#0\)_%;[Green]_(_(\•_ #0_)_%;_(_(\•_ @_)_%"/>
    <numFmt numFmtId="195" formatCode="_(_(_•_ \•_ #0_)_%;[Red]_(_(_•_ \•_ \-#0\)_%;[Green]_(_(_•_ \•_ #0_)_%;_(_(_•_ \•_ @_)_%"/>
    <numFmt numFmtId="196" formatCode="_(_(_•_ _•_ \•_ #0_)_%;[Red]_(_(_•_ _•_ \•_ \-#0\)_%;[Green]_(_(_•_ _•_ \•_ #0_)_%;_(_(_•_ \•_ @_)_%"/>
    <numFmt numFmtId="197" formatCode="#,##0,_);\(#,##0,\)"/>
    <numFmt numFmtId="198" formatCode="0.0,_);\(0.0,\)"/>
    <numFmt numFmtId="199" formatCode="0.00,_);\(0.00,\)"/>
    <numFmt numFmtId="200" formatCode="_(_(_$* #,##0.0_)_%;[Red]_(\(_$* #,##0.0\)_%;[Green]_(_(_$* #,##0.0_)_%;_(@_)_%"/>
    <numFmt numFmtId="201" formatCode="_(_(_$* #,##0.00_)_%;[Red]_(\(_$* #,##0.00\)_%;[Green]_(_(_$* #,##0.00_)_%;_(@_)_%"/>
    <numFmt numFmtId="202" formatCode="_(_(_$* #,##0.000_)_%;[Red]_(\(_$* #,##0.000\)_%;[Green]_(_(_$* #,##0.000_)_%;_(@_)_%"/>
    <numFmt numFmtId="203" formatCode="_._.* #,##0.0_)_%;_._.* \(#,##0.0\)_%;_._.* \ ?_)_%"/>
    <numFmt numFmtId="204" formatCode="_._.* #,##0.00_)_%;_._.* \(#,##0.00\)_%;_._.* \ ?_)_%"/>
    <numFmt numFmtId="205" formatCode="_._.* #,##0.000_)_%;_._.* \(#,##0.000\)_%;_._.* \ ?_)_%"/>
    <numFmt numFmtId="206" formatCode="_._.* #,##0.0000_)_%;_._.* \(#,##0.0000\)_%;_._.* \ ?_)_%"/>
    <numFmt numFmtId="207" formatCode="_(_(&quot;$&quot;* #,##0.0_)_%;[Red]_(\(&quot;$&quot;* #,##0.0\)_%;[Green]_(_(&quot;$&quot;* #,##0.0_)_%;_(@_)_%"/>
    <numFmt numFmtId="208" formatCode="_(_(&quot;$&quot;* #,##0.00_)_%;[Red]_(\(&quot;$&quot;* #,##0.00\)_%;[Green]_(_(&quot;$&quot;* #,##0.00_)_%;_(@_)_%"/>
    <numFmt numFmtId="209" formatCode="_(_(&quot;$&quot;* #,##0.000_)_%;[Red]_(\(&quot;$&quot;* #,##0.000\)_%;[Green]_(_(&quot;$&quot;* #,##0.000_)_%;_(@_)_%"/>
    <numFmt numFmtId="210" formatCode="_._.&quot;$&quot;* #,##0.0_)_%;_._.&quot;$&quot;* \(#,##0.0\)_%;_._.&quot;$&quot;* \ ?_)_%"/>
    <numFmt numFmtId="211" formatCode="_._.&quot;$&quot;* #,##0.00_)_%;_._.&quot;$&quot;* \(#,##0.00\)_%;_._.&quot;$&quot;* \ ?_)_%"/>
    <numFmt numFmtId="212" formatCode="_._.&quot;$&quot;* #,##0.000_)_%;_._.&quot;$&quot;* \(#,##0.000\)_%;_._.&quot;$&quot;* \ ?_)_%"/>
    <numFmt numFmtId="213" formatCode="_._.&quot;$&quot;* #,##0.0000_)_%;_._.&quot;$&quot;* \(#,##0.0000\)_%;_._.&quot;$&quot;* \ ?_)_%"/>
    <numFmt numFmtId="214" formatCode="&quot;$&quot;#,##0,_);\(&quot;$&quot;#,##0,\)"/>
    <numFmt numFmtId="215" formatCode="&quot;$&quot;0.0,_);\(&quot;$&quot;0.0,\)"/>
    <numFmt numFmtId="216" formatCode="&quot;$&quot;0.00,_);\(&quot;$&quot;0.00,\)"/>
    <numFmt numFmtId="217" formatCode="_(* dd\-mmm\-yy_)_%"/>
    <numFmt numFmtId="218" formatCode="_(* dd\ mmmm\ yyyy_)_%"/>
    <numFmt numFmtId="219" formatCode="_(* mmmm\ dd\,\ yyyy_)_%"/>
    <numFmt numFmtId="220" formatCode="_(* dd\.mm\.yyyy_)_%"/>
    <numFmt numFmtId="221" formatCode="_(* mm/dd/yyyy_)_%"/>
    <numFmt numFmtId="222" formatCode="m/d/yy;@"/>
    <numFmt numFmtId="223" formatCode="#,##0.0\x_);\(#,##0.0\x\)"/>
    <numFmt numFmtId="224" formatCode="#,##0.00\x_);\(#,##0.00\x\)"/>
    <numFmt numFmtId="225" formatCode="[$€-2]\ #,##0_);\([$€-2]\ #,##0\)"/>
    <numFmt numFmtId="226" formatCode="[$€-2]\ #,##0.0_);\([$€-2]\ #,##0.0\)"/>
    <numFmt numFmtId="227" formatCode="_([$€-2]* #,##0.00_);_([$€-2]* \(#,##0.00\);_([$€-2]* &quot;-&quot;??_)"/>
    <numFmt numFmtId="228" formatCode="General_)_%"/>
    <numFmt numFmtId="229" formatCode="_(_(#0_)_%;[Red]_(_(\-#0\)_%;[Green]_(_(#0_)_%;_(_(@_)_%"/>
    <numFmt numFmtId="230" formatCode="_(_(_•_ #0_)_%;[Red]_(_(_•_ \-#0\)_%;[Green]_(_(_•_ #0_)_%;_(_(_•_ @_)_%"/>
    <numFmt numFmtId="231" formatCode="_(_(_•_ _•_ #0_)_%;[Red]_(_(_•_ _•_ \-#0\)_%;[Green]_(_(_•_ _•_ #0_)_%;_(_(_•_ _•_ @_)_%"/>
    <numFmt numFmtId="232" formatCode="_(_(_•_ _•_ _•_ #0_)_%;[Red]_(_(_•_ _•_ _•_ \-#0\)_%;[Green]_(_(_•_ _•_ _•_ #0_)_%;_(_(_•_ _•_ _•_ @_)_%"/>
    <numFmt numFmtId="233" formatCode="#,##0\x;\(#,##0\x\)"/>
    <numFmt numFmtId="234" formatCode="0.0\x;\(0.0\x\)"/>
    <numFmt numFmtId="235" formatCode="#,##0.00\x;\(#,##0.00\x\)"/>
    <numFmt numFmtId="236" formatCode="#,##0.000\x;\(#,##0.000\x\)"/>
    <numFmt numFmtId="237" formatCode="0.0_);\(0.0\)"/>
    <numFmt numFmtId="238" formatCode="0%;\(0%\)"/>
    <numFmt numFmtId="239" formatCode="0.00\ \x_);\(0.00\ \x\)"/>
    <numFmt numFmtId="240" formatCode="_(* #,##0_);_(* \(#,##0\);_(* &quot;-&quot;????_);_(@_)"/>
    <numFmt numFmtId="241" formatCode="0__"/>
    <numFmt numFmtId="242" formatCode="h:mmAM/PM"/>
    <numFmt numFmtId="243" formatCode="0&quot; E&quot;"/>
    <numFmt numFmtId="244" formatCode="yyyy"/>
    <numFmt numFmtId="245" formatCode="0.0%;\(0.0%\)"/>
    <numFmt numFmtId="246" formatCode="0.00%_);\(0.00%\)"/>
    <numFmt numFmtId="247" formatCode="0.000%_);\(0.000%\)"/>
    <numFmt numFmtId="248" formatCode="_(0_)%;\(0\)%;\ \ ?_)%"/>
    <numFmt numFmtId="249" formatCode="_._._(* 0_)%;_._.* \(0\)%;_._._(* \ ?_)%"/>
    <numFmt numFmtId="250" formatCode="0%_);\(0%\)"/>
    <numFmt numFmtId="251" formatCode="_(* #,##0_)_%;[Red]_(* \(#,##0\)_%;[Green]_(* 0_)_%;_(@_)_%"/>
    <numFmt numFmtId="252" formatCode="_(* #,##0.0%_);[Red]_(* \-#,##0.0%_);[Green]_(* 0.0%_);_(@_)_%"/>
    <numFmt numFmtId="253" formatCode="_(* #,##0.00%_);[Red]_(* \-#,##0.00%_);[Green]_(* 0.00%_);_(@_)_%"/>
    <numFmt numFmtId="254" formatCode="_(* #,##0.000%_);[Red]_(* \-#,##0.000%_);[Green]_(* 0.000%_);_(@_)_%"/>
    <numFmt numFmtId="255" formatCode="_(0.0_)%;\(0.0\)%;\ \ ?_)%"/>
    <numFmt numFmtId="256" formatCode="_._._(* 0.0_)%;_._.* \(0.0\)%;_._._(* \ ?_)%"/>
    <numFmt numFmtId="257" formatCode="_(0.00_)%;\(0.00\)%;\ \ ?_)%"/>
    <numFmt numFmtId="258" formatCode="_._._(* 0.00_)%;_._.* \(0.00\)%;_._._(* \ ?_)%"/>
    <numFmt numFmtId="259" formatCode="_(0.000_)%;\(0.000\)%;\ \ ?_)%"/>
    <numFmt numFmtId="260" formatCode="_._._(* 0.000_)%;_._.* \(0.000\)%;_._._(* \ ?_)%"/>
    <numFmt numFmtId="261" formatCode="_(0.0000_)%;\(0.0000\)%;\ \ ?_)%"/>
    <numFmt numFmtId="262" formatCode="_._._(* 0.0000_)%;_._.* \(0.0000\)%;_._._(* \ ?_)%"/>
    <numFmt numFmtId="263" formatCode="mmmm\ dd\,\ yy"/>
    <numFmt numFmtId="264" formatCode="0.0\x"/>
    <numFmt numFmtId="265" formatCode="_(* #,##0_);_(* \(#,##0\);_(* \ ?_)"/>
    <numFmt numFmtId="266" formatCode="_(* #,##0.0_);_(* \(#,##0.0\);_(* \ ?_)"/>
    <numFmt numFmtId="267" formatCode="_(* #,##0.00_);_(* \(#,##0.00\);_(* \ ?_)"/>
    <numFmt numFmtId="268" formatCode="_(* #,##0.000_);_(* \(#,##0.000\);_(* \ ?_)"/>
    <numFmt numFmtId="269" formatCode="_(&quot;$&quot;* #,##0_);_(&quot;$&quot;* \(#,##0\);_(&quot;$&quot;* \ ?_)"/>
    <numFmt numFmtId="270" formatCode="_(&quot;$&quot;* #,##0.0_);_(&quot;$&quot;* \(#,##0.0\);_(&quot;$&quot;* \ ?_)"/>
    <numFmt numFmtId="271" formatCode="_(&quot;$&quot;* #,##0.00_);_(&quot;$&quot;* \(#,##0.00\);_(&quot;$&quot;* \ ?_)"/>
    <numFmt numFmtId="272" formatCode="_(&quot;$&quot;* #,##0.000_);_(&quot;$&quot;* \(#,##0.000\);_(&quot;$&quot;* \ ?_)"/>
    <numFmt numFmtId="273" formatCode="0000&quot;A&quot;"/>
    <numFmt numFmtId="274" formatCode="0&quot;E&quot;"/>
    <numFmt numFmtId="275" formatCode="0000&quot;E&quot;"/>
    <numFmt numFmtId="276" formatCode="_(* #,##0.000000_);_(* \(#,##0.000000\);_(* &quot;-&quot;??_);_(@_)"/>
    <numFmt numFmtId="277" formatCode="_(* #,##0.0000000_);_(* \(#,##0.0000000\);_(* &quot;-&quot;??_);_(@_)"/>
    <numFmt numFmtId="278" formatCode="_(* #,##0.00000_);_(* \(#,##0.00000\);_(* &quot;-&quot;?????_);_(@_)"/>
    <numFmt numFmtId="279" formatCode="0.0000%"/>
    <numFmt numFmtId="280" formatCode="_(* #,##0.000_);_(* \(#,##0.000\);_(* &quot;-&quot;??_);_(@_)"/>
    <numFmt numFmtId="281" formatCode="[$-409]mmm\-yy;@"/>
    <numFmt numFmtId="282" formatCode="###,000"/>
    <numFmt numFmtId="283" formatCode="_(&quot;$&quot;* #,##0.0000_);_(&quot;$&quot;* \(#,##0.0000\);_(&quot;$&quot;* &quot;-&quot;????_);_(@_)"/>
    <numFmt numFmtId="284" formatCode="[&gt;=0]#,##0;[&lt;0]\(#,##0\)"/>
  </numFmts>
  <fonts count="17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strike/>
      <sz val="10"/>
      <color indexed="12"/>
      <name val="Times New Roman"/>
      <family val="1"/>
    </font>
    <font>
      <b/>
      <i/>
      <strike/>
      <sz val="10"/>
      <name val="Times New Roman"/>
      <family val="1"/>
    </font>
    <font>
      <strike/>
      <sz val="10"/>
      <color indexed="10"/>
      <name val="Times New Roman"/>
      <family val="1"/>
    </font>
    <font>
      <u/>
      <sz val="12"/>
      <name val="Arial"/>
      <family val="2"/>
    </font>
    <font>
      <b/>
      <u/>
      <sz val="10"/>
      <name val="Arial"/>
      <family val="2"/>
    </font>
    <font>
      <sz val="12"/>
      <color indexed="10"/>
      <name val="Arial MT"/>
    </font>
    <font>
      <sz val="11"/>
      <name val="Calibri"/>
      <family val="2"/>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Narrow"/>
      <family val="2"/>
    </font>
    <font>
      <sz val="12"/>
      <color indexed="8"/>
      <name val="Arial Narrow"/>
      <family val="2"/>
    </font>
    <font>
      <b/>
      <sz val="12"/>
      <name val="Arial Narrow"/>
      <family val="2"/>
    </font>
    <font>
      <b/>
      <sz val="12"/>
      <color indexed="8"/>
      <name val="Arial Narrow"/>
      <family val="2"/>
    </font>
    <font>
      <b/>
      <sz val="12"/>
      <name val="Times New Roman"/>
      <family val="1"/>
    </font>
    <font>
      <sz val="11"/>
      <color indexed="8"/>
      <name val="Arial Narrow"/>
      <family val="2"/>
    </font>
    <font>
      <sz val="10"/>
      <color rgb="FF0000FF"/>
      <name val="Arial"/>
      <family val="2"/>
    </font>
    <font>
      <sz val="11"/>
      <color indexed="8"/>
      <name val="Arial"/>
      <family val="2"/>
    </font>
    <font>
      <sz val="14"/>
      <name val="Arial Narrow"/>
      <family val="2"/>
    </font>
    <font>
      <sz val="14"/>
      <color indexed="8"/>
      <name val="Arial Narrow"/>
      <family val="2"/>
    </font>
    <font>
      <sz val="14"/>
      <name val="Arial"/>
      <family val="2"/>
    </font>
    <font>
      <sz val="14"/>
      <name val="Times New Roman"/>
      <family val="1"/>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font>
    <font>
      <sz val="11"/>
      <color indexed="10"/>
      <name val="Calibri"/>
      <family val="2"/>
      <scheme val="minor"/>
    </font>
    <font>
      <sz val="10"/>
      <color rgb="FFFF0000"/>
      <name val="Times New Roman"/>
      <family val="1"/>
    </font>
    <font>
      <sz val="12"/>
      <name val="Arial"/>
      <family val="2"/>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b/>
      <sz val="12"/>
      <color rgb="FFFF0000"/>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sz val="9"/>
      <color theme="1"/>
      <name val="Arial"/>
      <family val="2"/>
    </font>
    <font>
      <sz val="10"/>
      <color theme="1"/>
      <name val="Calibri"/>
      <family val="2"/>
    </font>
    <font>
      <b/>
      <sz val="10"/>
      <color theme="1"/>
      <name val="Calibri"/>
      <family val="2"/>
      <scheme val="minor"/>
    </font>
    <font>
      <sz val="9"/>
      <color theme="1"/>
      <name val="Calibri"/>
      <family val="2"/>
      <scheme val="minor"/>
    </font>
    <font>
      <sz val="10"/>
      <color theme="1"/>
      <name val="Calibri"/>
      <family val="2"/>
      <scheme val="minor"/>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b/>
      <sz val="10"/>
      <color rgb="FF33CC33"/>
      <name val="Arial"/>
      <family val="2"/>
    </font>
    <font>
      <b/>
      <sz val="10"/>
      <color rgb="FFFF9900"/>
      <name val="Arial"/>
      <family val="2"/>
    </font>
    <font>
      <b/>
      <sz val="10"/>
      <color rgb="FFFF0000"/>
      <name val="Arial"/>
      <family val="2"/>
    </font>
    <font>
      <sz val="8"/>
      <name val="Arial"/>
      <family val="2"/>
    </font>
  </fonts>
  <fills count="94">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00FF"/>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CC"/>
      </patternFill>
    </fill>
    <fill>
      <patternFill patternType="solid">
        <fgColor theme="2"/>
        <bgColor indexed="64"/>
      </patternFill>
    </fill>
    <fill>
      <patternFill patternType="solid">
        <fgColor rgb="FFD5E3FF"/>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s>
  <borders count="51">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style="medium">
        <color auto="1"/>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auto="1"/>
      </top>
      <bottom style="double">
        <color auto="1"/>
      </bottom>
      <diagonal/>
    </border>
    <border>
      <left/>
      <right/>
      <top/>
      <bottom style="medium">
        <color auto="1"/>
      </bottom>
      <diagonal/>
    </border>
    <border>
      <left/>
      <right/>
      <top style="thin">
        <color indexed="64"/>
      </top>
      <bottom/>
      <diagonal/>
    </border>
  </borders>
  <cellStyleXfs count="684">
    <xf numFmtId="174" fontId="0" fillId="0" borderId="0" applyProtection="0"/>
    <xf numFmtId="0" fontId="16" fillId="0" borderId="0"/>
    <xf numFmtId="186" fontId="54" fillId="0" borderId="0" applyFont="0" applyFill="0" applyBorder="0" applyAlignment="0" applyProtection="0"/>
    <xf numFmtId="187" fontId="54" fillId="0" borderId="0" applyFont="0" applyFill="0" applyBorder="0" applyAlignment="0" applyProtection="0"/>
    <xf numFmtId="188" fontId="54" fillId="0" borderId="0" applyFont="0" applyFill="0" applyBorder="0" applyAlignment="0" applyProtection="0"/>
    <xf numFmtId="189" fontId="54" fillId="0" borderId="0" applyFont="0" applyFill="0" applyBorder="0" applyAlignment="0" applyProtection="0"/>
    <xf numFmtId="190" fontId="54" fillId="0" borderId="0" applyFont="0" applyFill="0" applyBorder="0" applyAlignment="0" applyProtection="0"/>
    <xf numFmtId="191" fontId="54" fillId="0" borderId="0" applyFont="0" applyFill="0" applyBorder="0" applyAlignment="0" applyProtection="0"/>
    <xf numFmtId="0" fontId="24" fillId="0" borderId="0"/>
    <xf numFmtId="192" fontId="16" fillId="2" borderId="0" applyNumberFormat="0" applyFill="0" applyBorder="0" applyAlignment="0" applyProtection="0">
      <alignment horizontal="right" vertical="center"/>
    </xf>
    <xf numFmtId="192" fontId="48" fillId="0" borderId="0" applyNumberFormat="0" applyFill="0" applyBorder="0" applyAlignment="0" applyProtection="0"/>
    <xf numFmtId="0" fontId="16" fillId="0" borderId="1" applyNumberFormat="0" applyFont="0" applyFill="0" applyAlignment="0" applyProtection="0"/>
    <xf numFmtId="193" fontId="46" fillId="0" borderId="0" applyFont="0" applyFill="0" applyBorder="0" applyAlignment="0" applyProtection="0"/>
    <xf numFmtId="194" fontId="54" fillId="0" borderId="0" applyFont="0" applyFill="0" applyBorder="0" applyProtection="0">
      <alignment horizontal="left"/>
    </xf>
    <xf numFmtId="195" fontId="54" fillId="0" borderId="0" applyFont="0" applyFill="0" applyBorder="0" applyProtection="0">
      <alignment horizontal="left"/>
    </xf>
    <xf numFmtId="196" fontId="54" fillId="0" borderId="0" applyFont="0" applyFill="0" applyBorder="0" applyProtection="0">
      <alignment horizontal="left"/>
    </xf>
    <xf numFmtId="37" fontId="55" fillId="0" borderId="0" applyFont="0" applyFill="0" applyBorder="0" applyAlignment="0" applyProtection="0">
      <alignment vertical="center"/>
      <protection locked="0"/>
    </xf>
    <xf numFmtId="197" fontId="56" fillId="0" borderId="0" applyFont="0" applyFill="0" applyBorder="0" applyAlignment="0" applyProtection="0"/>
    <xf numFmtId="0" fontId="57" fillId="0" borderId="0"/>
    <xf numFmtId="0" fontId="57" fillId="0" borderId="0"/>
    <xf numFmtId="174" fontId="14" fillId="0" borderId="0" applyFill="0"/>
    <xf numFmtId="174" fontId="14" fillId="0" borderId="0">
      <alignment horizontal="center"/>
    </xf>
    <xf numFmtId="0" fontId="14" fillId="0" borderId="0" applyFill="0">
      <alignment horizontal="center"/>
    </xf>
    <xf numFmtId="174" fontId="15" fillId="0" borderId="2" applyFill="0"/>
    <xf numFmtId="0" fontId="16" fillId="0" borderId="0" applyFont="0" applyAlignment="0"/>
    <xf numFmtId="0" fontId="17" fillId="0" borderId="0" applyFill="0">
      <alignment vertical="top"/>
    </xf>
    <xf numFmtId="0" fontId="15" fillId="0" borderId="0" applyFill="0">
      <alignment horizontal="left" vertical="top"/>
    </xf>
    <xf numFmtId="174" fontId="18" fillId="0" borderId="3" applyFill="0"/>
    <xf numFmtId="0" fontId="16" fillId="0" borderId="0" applyNumberFormat="0" applyFont="0" applyAlignment="0"/>
    <xf numFmtId="0" fontId="17" fillId="0" borderId="0" applyFill="0">
      <alignment wrapText="1"/>
    </xf>
    <xf numFmtId="0" fontId="15" fillId="0" borderId="0" applyFill="0">
      <alignment horizontal="left" vertical="top" wrapText="1"/>
    </xf>
    <xf numFmtId="174" fontId="19" fillId="0" borderId="0" applyFill="0"/>
    <xf numFmtId="0" fontId="20" fillId="0" borderId="0" applyNumberFormat="0" applyFont="0" applyAlignment="0">
      <alignment horizontal="center"/>
    </xf>
    <xf numFmtId="0" fontId="21" fillId="0" borderId="0" applyFill="0">
      <alignment vertical="top" wrapText="1"/>
    </xf>
    <xf numFmtId="0" fontId="18" fillId="0" borderId="0" applyFill="0">
      <alignment horizontal="left" vertical="top" wrapText="1"/>
    </xf>
    <xf numFmtId="174" fontId="16" fillId="0" borderId="0" applyFill="0"/>
    <xf numFmtId="0" fontId="20" fillId="0" borderId="0" applyNumberFormat="0" applyFont="0" applyAlignment="0">
      <alignment horizontal="center"/>
    </xf>
    <xf numFmtId="0" fontId="22" fillId="0" borderId="0" applyFill="0">
      <alignment vertical="center" wrapText="1"/>
    </xf>
    <xf numFmtId="0" fontId="23" fillId="0" borderId="0">
      <alignment horizontal="left" vertical="center" wrapText="1"/>
    </xf>
    <xf numFmtId="174" fontId="24" fillId="0" borderId="0" applyFill="0"/>
    <xf numFmtId="0" fontId="20"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0" fontId="16" fillId="0" borderId="0" applyFill="0">
      <alignment horizontal="center" vertical="center" wrapText="1"/>
    </xf>
    <xf numFmtId="174" fontId="27" fillId="0" borderId="0" applyFill="0"/>
    <xf numFmtId="0" fontId="20"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74" fontId="30" fillId="0" borderId="0" applyFill="0"/>
    <xf numFmtId="0" fontId="20" fillId="0" borderId="0" applyNumberFormat="0" applyFont="0" applyAlignment="0">
      <alignment horizontal="center"/>
    </xf>
    <xf numFmtId="0" fontId="31" fillId="0" borderId="0">
      <alignment horizontal="center" wrapText="1"/>
    </xf>
    <xf numFmtId="0" fontId="27" fillId="0" borderId="0" applyFill="0">
      <alignment horizontal="center" wrapText="1"/>
    </xf>
    <xf numFmtId="180" fontId="58" fillId="0" borderId="0" applyFont="0" applyFill="0" applyBorder="0" applyAlignment="0" applyProtection="0">
      <protection locked="0"/>
    </xf>
    <xf numFmtId="198" fontId="58" fillId="0" borderId="0" applyFont="0" applyFill="0" applyBorder="0" applyAlignment="0" applyProtection="0">
      <protection locked="0"/>
    </xf>
    <xf numFmtId="39" fontId="16" fillId="0" borderId="0" applyFont="0" applyFill="0" applyBorder="0" applyAlignment="0" applyProtection="0"/>
    <xf numFmtId="199" fontId="59" fillId="0" borderId="0" applyFont="0" applyFill="0" applyBorder="0" applyAlignment="0" applyProtection="0"/>
    <xf numFmtId="183" fontId="56" fillId="0" borderId="0" applyFont="0" applyFill="0" applyBorder="0" applyAlignment="0" applyProtection="0"/>
    <xf numFmtId="0" fontId="16" fillId="0" borderId="1" applyNumberFormat="0" applyFont="0" applyFill="0" applyBorder="0" applyProtection="0">
      <alignment horizontal="centerContinuous" vertical="center"/>
    </xf>
    <xf numFmtId="0" fontId="40" fillId="0" borderId="0" applyFill="0" applyBorder="0" applyProtection="0">
      <alignment horizontal="center"/>
      <protection locked="0"/>
    </xf>
    <xf numFmtId="43" fontId="16" fillId="0" borderId="0" applyFont="0" applyFill="0" applyBorder="0" applyAlignment="0" applyProtection="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41" fontId="16" fillId="0" borderId="0" applyFont="0" applyFill="0" applyBorder="0" applyAlignment="0" applyProtection="0"/>
    <xf numFmtId="200" fontId="54" fillId="0" borderId="0" applyFont="0" applyFill="0" applyBorder="0" applyAlignment="0" applyProtection="0"/>
    <xf numFmtId="201" fontId="54" fillId="0" borderId="0" applyFont="0" applyFill="0" applyBorder="0" applyAlignment="0" applyProtection="0"/>
    <xf numFmtId="202" fontId="54" fillId="0" borderId="0" applyFont="0" applyFill="0" applyBorder="0" applyAlignment="0" applyProtection="0"/>
    <xf numFmtId="203" fontId="52" fillId="0" borderId="0" applyFont="0" applyFill="0" applyBorder="0" applyAlignment="0" applyProtection="0"/>
    <xf numFmtId="204" fontId="61" fillId="0" borderId="0" applyFont="0" applyFill="0" applyBorder="0" applyAlignment="0" applyProtection="0"/>
    <xf numFmtId="205" fontId="61" fillId="0" borderId="0" applyFont="0" applyFill="0" applyBorder="0" applyAlignment="0" applyProtection="0"/>
    <xf numFmtId="206" fontId="19" fillId="0" borderId="0" applyFont="0" applyFill="0" applyBorder="0" applyAlignment="0" applyProtection="0">
      <protection locked="0"/>
    </xf>
    <xf numFmtId="43" fontId="12"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00" fillId="0" borderId="0" applyFont="0" applyFill="0" applyBorder="0" applyAlignment="0" applyProtection="0"/>
    <xf numFmtId="37" fontId="62" fillId="0" borderId="0" applyFill="0" applyBorder="0" applyAlignment="0" applyProtection="0"/>
    <xf numFmtId="3" fontId="16" fillId="0" borderId="0" applyFont="0" applyFill="0" applyBorder="0" applyAlignment="0" applyProtection="0"/>
    <xf numFmtId="0" fontId="15" fillId="0" borderId="0" applyFill="0" applyBorder="0" applyAlignment="0" applyProtection="0">
      <protection locked="0"/>
    </xf>
    <xf numFmtId="0" fontId="16" fillId="0" borderId="4"/>
    <xf numFmtId="44" fontId="16"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9" fontId="54" fillId="0" borderId="0" applyFont="0" applyFill="0" applyBorder="0" applyAlignment="0" applyProtection="0"/>
    <xf numFmtId="210" fontId="61" fillId="0" borderId="0" applyFont="0" applyFill="0" applyBorder="0" applyAlignment="0" applyProtection="0"/>
    <xf numFmtId="211" fontId="61" fillId="0" borderId="0" applyFont="0" applyFill="0" applyBorder="0" applyAlignment="0" applyProtection="0"/>
    <xf numFmtId="212" fontId="61" fillId="0" borderId="0" applyFont="0" applyFill="0" applyBorder="0" applyAlignment="0" applyProtection="0"/>
    <xf numFmtId="213" fontId="19" fillId="0" borderId="0" applyFont="0" applyFill="0" applyBorder="0" applyAlignment="0" applyProtection="0">
      <protection locked="0"/>
    </xf>
    <xf numFmtId="44" fontId="26" fillId="0" borderId="0" applyFont="0" applyFill="0" applyBorder="0" applyAlignment="0" applyProtection="0"/>
    <xf numFmtId="44" fontId="16" fillId="0" borderId="0" applyFont="0" applyFill="0" applyBorder="0" applyAlignment="0" applyProtection="0"/>
    <xf numFmtId="44" fontId="5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5" fontId="62" fillId="0" borderId="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214" fontId="56" fillId="0" borderId="0" applyFont="0" applyFill="0" applyBorder="0" applyAlignment="0" applyProtection="0"/>
    <xf numFmtId="182" fontId="16" fillId="0" borderId="0" applyFont="0" applyFill="0" applyBorder="0" applyAlignment="0" applyProtection="0"/>
    <xf numFmtId="215" fontId="58" fillId="0" borderId="0" applyFont="0" applyFill="0" applyBorder="0" applyAlignment="0" applyProtection="0">
      <protection locked="0"/>
    </xf>
    <xf numFmtId="7" fontId="14" fillId="0" borderId="0" applyFont="0" applyFill="0" applyBorder="0" applyAlignment="0" applyProtection="0"/>
    <xf numFmtId="216" fontId="59" fillId="0" borderId="0" applyFont="0" applyFill="0" applyBorder="0" applyAlignment="0" applyProtection="0"/>
    <xf numFmtId="181" fontId="63" fillId="0" borderId="0" applyFont="0" applyFill="0" applyBorder="0" applyAlignment="0" applyProtection="0"/>
    <xf numFmtId="0" fontId="64" fillId="3" borderId="5" applyNumberFormat="0" applyFont="0" applyFill="0" applyAlignment="0" applyProtection="0">
      <alignment horizontal="left" indent="1"/>
    </xf>
    <xf numFmtId="14" fontId="16" fillId="0" borderId="0" applyFont="0" applyFill="0" applyBorder="0" applyAlignment="0" applyProtection="0"/>
    <xf numFmtId="217" fontId="54" fillId="0" borderId="0" applyFont="0" applyFill="0" applyBorder="0" applyProtection="0"/>
    <xf numFmtId="218" fontId="54" fillId="0" borderId="0" applyFont="0" applyFill="0" applyBorder="0" applyProtection="0"/>
    <xf numFmtId="219" fontId="54" fillId="0" borderId="0" applyFont="0" applyFill="0" applyBorder="0" applyAlignment="0" applyProtection="0"/>
    <xf numFmtId="220" fontId="54" fillId="0" borderId="0" applyFont="0" applyFill="0" applyBorder="0" applyAlignment="0" applyProtection="0"/>
    <xf numFmtId="221" fontId="54" fillId="0" borderId="0" applyFont="0" applyFill="0" applyBorder="0" applyAlignment="0" applyProtection="0"/>
    <xf numFmtId="222" fontId="65" fillId="0" borderId="0" applyFont="0" applyFill="0" applyBorder="0" applyAlignment="0" applyProtection="0"/>
    <xf numFmtId="5" fontId="66" fillId="0" borderId="0" applyBorder="0"/>
    <xf numFmtId="182" fontId="66" fillId="0" borderId="0" applyBorder="0"/>
    <xf numFmtId="7" fontId="66" fillId="0" borderId="0" applyBorder="0"/>
    <xf numFmtId="37" fontId="66" fillId="0" borderId="0" applyBorder="0"/>
    <xf numFmtId="180" fontId="66" fillId="0" borderId="0" applyBorder="0"/>
    <xf numFmtId="223" fontId="66" fillId="0" borderId="0" applyBorder="0"/>
    <xf numFmtId="39" fontId="66" fillId="0" borderId="0" applyBorder="0"/>
    <xf numFmtId="224" fontId="66" fillId="0" borderId="0" applyBorder="0"/>
    <xf numFmtId="7" fontId="16" fillId="0" borderId="0" applyFont="0" applyFill="0" applyBorder="0" applyAlignment="0" applyProtection="0"/>
    <xf numFmtId="225" fontId="56" fillId="0" borderId="0" applyFont="0" applyFill="0" applyBorder="0" applyAlignment="0" applyProtection="0"/>
    <xf numFmtId="226" fontId="56" fillId="0" borderId="0" applyFont="0" applyFill="0" applyAlignment="0" applyProtection="0"/>
    <xf numFmtId="225" fontId="56" fillId="0" borderId="0" applyFont="0" applyFill="0" applyBorder="0" applyAlignment="0" applyProtection="0"/>
    <xf numFmtId="227" fontId="14" fillId="0" borderId="0" applyFont="0" applyFill="0" applyBorder="0" applyAlignment="0" applyProtection="0"/>
    <xf numFmtId="2" fontId="16" fillId="0" borderId="0" applyFont="0" applyFill="0" applyBorder="0" applyAlignment="0" applyProtection="0"/>
    <xf numFmtId="0" fontId="67" fillId="0" borderId="0"/>
    <xf numFmtId="180" fontId="68" fillId="0" borderId="0" applyNumberFormat="0" applyFill="0" applyBorder="0" applyAlignment="0" applyProtection="0"/>
    <xf numFmtId="0" fontId="14" fillId="0" borderId="0" applyFont="0" applyFill="0" applyBorder="0" applyAlignment="0" applyProtection="0"/>
    <xf numFmtId="0" fontId="54" fillId="0" borderId="0" applyFont="0" applyFill="0" applyBorder="0" applyProtection="0">
      <alignment horizontal="center" wrapText="1"/>
    </xf>
    <xf numFmtId="228" fontId="54" fillId="0" borderId="0" applyFont="0" applyFill="0" applyBorder="0" applyProtection="0">
      <alignment horizontal="right"/>
    </xf>
    <xf numFmtId="0" fontId="68" fillId="0" borderId="0" applyNumberFormat="0" applyFill="0" applyBorder="0" applyAlignment="0" applyProtection="0"/>
    <xf numFmtId="0" fontId="69" fillId="4" borderId="0" applyNumberFormat="0" applyFill="0" applyBorder="0" applyAlignment="0" applyProtection="0"/>
    <xf numFmtId="0" fontId="18" fillId="0" borderId="6" applyNumberFormat="0" applyAlignment="0" applyProtection="0">
      <alignment horizontal="left" vertical="center"/>
    </xf>
    <xf numFmtId="0" fontId="18" fillId="0" borderId="7">
      <alignment horizontal="left" vertical="center"/>
    </xf>
    <xf numFmtId="14" fontId="41" fillId="5" borderId="8">
      <alignment horizontal="center" vertical="center" wrapText="1"/>
    </xf>
    <xf numFmtId="0" fontId="32" fillId="0" borderId="0" applyFont="0" applyFill="0" applyBorder="0" applyAlignment="0" applyProtection="0"/>
    <xf numFmtId="0" fontId="33" fillId="0" borderId="0" applyFont="0" applyFill="0" applyBorder="0" applyAlignment="0" applyProtection="0"/>
    <xf numFmtId="0" fontId="18" fillId="0" borderId="0" applyFont="0" applyFill="0" applyBorder="0" applyAlignment="0" applyProtection="0"/>
    <xf numFmtId="0" fontId="40" fillId="0" borderId="0" applyFill="0" applyAlignment="0" applyProtection="0">
      <protection locked="0"/>
    </xf>
    <xf numFmtId="0" fontId="40" fillId="0" borderId="1" applyFill="0" applyAlignment="0" applyProtection="0">
      <protection locked="0"/>
    </xf>
    <xf numFmtId="0" fontId="34" fillId="0" borderId="8"/>
    <xf numFmtId="0" fontId="35" fillId="0" borderId="0"/>
    <xf numFmtId="0" fontId="70" fillId="0" borderId="1" applyNumberFormat="0" applyFill="0" applyAlignment="0" applyProtection="0"/>
    <xf numFmtId="0" fontId="65" fillId="6" borderId="0" applyNumberFormat="0" applyFont="0" applyBorder="0" applyAlignment="0" applyProtection="0"/>
    <xf numFmtId="0" fontId="71" fillId="0" borderId="0" applyNumberFormat="0" applyFill="0" applyBorder="0" applyAlignment="0" applyProtection="0">
      <alignment vertical="top"/>
      <protection locked="0"/>
    </xf>
    <xf numFmtId="0" fontId="51" fillId="7" borderId="9" applyNumberFormat="0" applyAlignment="0" applyProtection="0"/>
    <xf numFmtId="229" fontId="54" fillId="0" borderId="0" applyFont="0" applyFill="0" applyBorder="0" applyProtection="0">
      <alignment horizontal="left"/>
    </xf>
    <xf numFmtId="230" fontId="54" fillId="0" borderId="0" applyFont="0" applyFill="0" applyBorder="0" applyProtection="0">
      <alignment horizontal="left"/>
    </xf>
    <xf numFmtId="231" fontId="54" fillId="0" borderId="0" applyFont="0" applyFill="0" applyBorder="0" applyProtection="0">
      <alignment horizontal="left"/>
    </xf>
    <xf numFmtId="232" fontId="54" fillId="0" borderId="0" applyFont="0" applyFill="0" applyBorder="0" applyProtection="0">
      <alignment horizontal="left"/>
    </xf>
    <xf numFmtId="10" fontId="14" fillId="8" borderId="9" applyNumberFormat="0" applyBorder="0" applyAlignment="0" applyProtection="0"/>
    <xf numFmtId="5" fontId="72" fillId="0" borderId="0" applyBorder="0"/>
    <xf numFmtId="182" fontId="72" fillId="0" borderId="0" applyBorder="0"/>
    <xf numFmtId="7" fontId="72" fillId="0" borderId="0" applyBorder="0"/>
    <xf numFmtId="37" fontId="72" fillId="0" borderId="0" applyBorder="0"/>
    <xf numFmtId="180" fontId="72" fillId="0" borderId="0" applyBorder="0"/>
    <xf numFmtId="223" fontId="72" fillId="0" borderId="0" applyBorder="0"/>
    <xf numFmtId="39" fontId="72" fillId="0" borderId="0" applyBorder="0"/>
    <xf numFmtId="224" fontId="72" fillId="0" borderId="0" applyBorder="0"/>
    <xf numFmtId="0" fontId="65" fillId="0" borderId="10" applyNumberFormat="0" applyFont="0" applyFill="0" applyAlignment="0" applyProtection="0"/>
    <xf numFmtId="0" fontId="73" fillId="0" borderId="0"/>
    <xf numFmtId="0" fontId="14" fillId="9" borderId="0"/>
    <xf numFmtId="233" fontId="16" fillId="0" borderId="0" applyFont="0" applyFill="0" applyBorder="0" applyAlignment="0" applyProtection="0"/>
    <xf numFmtId="234" fontId="16" fillId="0" borderId="0" applyFont="0" applyFill="0" applyBorder="0" applyAlignment="0" applyProtection="0"/>
    <xf numFmtId="235" fontId="16" fillId="0" borderId="0" applyFont="0" applyFill="0" applyBorder="0" applyAlignment="0" applyProtection="0"/>
    <xf numFmtId="236" fontId="16" fillId="0" borderId="0" applyFont="0" applyFill="0" applyBorder="0" applyAlignment="0" applyProtection="0"/>
    <xf numFmtId="0" fontId="16" fillId="0" borderId="0" applyFont="0" applyFill="0" applyBorder="0" applyAlignment="0" applyProtection="0">
      <alignment horizontal="right"/>
    </xf>
    <xf numFmtId="237" fontId="16" fillId="0" borderId="0" applyFont="0" applyFill="0" applyBorder="0" applyAlignment="0" applyProtection="0"/>
    <xf numFmtId="37" fontId="74" fillId="0" borderId="0"/>
    <xf numFmtId="0" fontId="56" fillId="0" borderId="0"/>
    <xf numFmtId="0" fontId="103" fillId="0" borderId="0"/>
    <xf numFmtId="7" fontId="101" fillId="0" borderId="0"/>
    <xf numFmtId="0" fontId="16" fillId="0" borderId="0"/>
    <xf numFmtId="0" fontId="52" fillId="0" borderId="0"/>
    <xf numFmtId="0" fontId="26" fillId="0" borderId="0"/>
    <xf numFmtId="0" fontId="16" fillId="0" borderId="0"/>
    <xf numFmtId="0" fontId="16" fillId="0" borderId="0"/>
    <xf numFmtId="0" fontId="50" fillId="0" borderId="0"/>
    <xf numFmtId="0" fontId="16" fillId="0" borderId="0"/>
    <xf numFmtId="0" fontId="16" fillId="0" borderId="0"/>
    <xf numFmtId="0" fontId="16"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174" fontId="36" fillId="0" borderId="0" applyProtection="0"/>
    <xf numFmtId="0" fontId="103" fillId="0" borderId="0"/>
    <xf numFmtId="0" fontId="103" fillId="0" borderId="0"/>
    <xf numFmtId="0" fontId="103" fillId="0" borderId="0"/>
    <xf numFmtId="0" fontId="103" fillId="0" borderId="0"/>
    <xf numFmtId="0" fontId="36" fillId="0" borderId="0" applyProtection="0"/>
    <xf numFmtId="174" fontId="36" fillId="0" borderId="0" applyProtection="0"/>
    <xf numFmtId="174" fontId="36" fillId="0" borderId="0" applyProtection="0"/>
    <xf numFmtId="174" fontId="36" fillId="0" borderId="0" applyProtection="0"/>
    <xf numFmtId="0" fontId="16" fillId="0" borderId="0"/>
    <xf numFmtId="174" fontId="36" fillId="0" borderId="0" applyProtection="0"/>
    <xf numFmtId="0" fontId="16" fillId="0" borderId="0"/>
    <xf numFmtId="0" fontId="46" fillId="10" borderId="0" applyNumberFormat="0" applyFont="0" applyBorder="0" applyAlignment="0"/>
    <xf numFmtId="238" fontId="16" fillId="0" borderId="0" applyFont="0" applyFill="0" applyBorder="0" applyAlignment="0" applyProtection="0"/>
    <xf numFmtId="239" fontId="75" fillId="0" borderId="0"/>
    <xf numFmtId="238" fontId="16" fillId="0" borderId="0" applyFont="0" applyFill="0" applyBorder="0" applyAlignment="0" applyProtection="0"/>
    <xf numFmtId="238" fontId="16" fillId="0" borderId="0" applyFont="0" applyFill="0" applyBorder="0" applyAlignment="0" applyProtection="0"/>
    <xf numFmtId="238" fontId="16" fillId="0" borderId="0" applyFont="0" applyFill="0" applyBorder="0" applyAlignment="0" applyProtection="0"/>
    <xf numFmtId="240" fontId="16" fillId="0" borderId="0"/>
    <xf numFmtId="241" fontId="56" fillId="0" borderId="0"/>
    <xf numFmtId="241" fontId="56" fillId="0" borderId="0"/>
    <xf numFmtId="239" fontId="75" fillId="0" borderId="0"/>
    <xf numFmtId="0" fontId="56" fillId="0" borderId="0"/>
    <xf numFmtId="239" fontId="62" fillId="0" borderId="0"/>
    <xf numFmtId="240" fontId="16" fillId="0" borderId="0"/>
    <xf numFmtId="241" fontId="56" fillId="0" borderId="0"/>
    <xf numFmtId="241" fontId="56" fillId="0" borderId="0"/>
    <xf numFmtId="0" fontId="56" fillId="0" borderId="0"/>
    <xf numFmtId="0" fontId="56" fillId="0" borderId="0"/>
    <xf numFmtId="242" fontId="56" fillId="0" borderId="0"/>
    <xf numFmtId="170" fontId="56" fillId="0" borderId="0"/>
    <xf numFmtId="243" fontId="56" fillId="0" borderId="0"/>
    <xf numFmtId="242" fontId="56" fillId="0" borderId="0"/>
    <xf numFmtId="170" fontId="56" fillId="0" borderId="0"/>
    <xf numFmtId="244" fontId="56" fillId="0" borderId="0"/>
    <xf numFmtId="244" fontId="56" fillId="0" borderId="0"/>
    <xf numFmtId="178" fontId="56" fillId="0" borderId="0"/>
    <xf numFmtId="243" fontId="56" fillId="0" borderId="0"/>
    <xf numFmtId="169" fontId="56" fillId="0" borderId="0"/>
    <xf numFmtId="178" fontId="56" fillId="0" borderId="0"/>
    <xf numFmtId="178" fontId="56" fillId="0" borderId="0"/>
    <xf numFmtId="0" fontId="56" fillId="0" borderId="0"/>
    <xf numFmtId="238" fontId="16" fillId="0" borderId="0" applyFont="0" applyFill="0" applyBorder="0" applyAlignment="0" applyProtection="0"/>
    <xf numFmtId="238" fontId="16" fillId="0" borderId="0" applyFont="0" applyFill="0" applyBorder="0" applyAlignment="0" applyProtection="0"/>
    <xf numFmtId="238" fontId="16" fillId="0" borderId="0" applyFont="0" applyFill="0" applyBorder="0" applyAlignment="0" applyProtection="0"/>
    <xf numFmtId="239" fontId="75" fillId="0" borderId="0"/>
    <xf numFmtId="239" fontId="75" fillId="0" borderId="0"/>
    <xf numFmtId="238" fontId="16" fillId="0" borderId="0" applyFont="0" applyFill="0" applyBorder="0" applyAlignment="0" applyProtection="0"/>
    <xf numFmtId="239" fontId="75" fillId="0" borderId="0"/>
    <xf numFmtId="239" fontId="75" fillId="0" borderId="0"/>
    <xf numFmtId="242" fontId="56" fillId="0" borderId="0"/>
    <xf numFmtId="170" fontId="56" fillId="0" borderId="0"/>
    <xf numFmtId="243" fontId="56" fillId="0" borderId="0"/>
    <xf numFmtId="242" fontId="56" fillId="0" borderId="0"/>
    <xf numFmtId="170" fontId="56" fillId="0" borderId="0"/>
    <xf numFmtId="244" fontId="56" fillId="0" borderId="0"/>
    <xf numFmtId="244" fontId="56" fillId="0" borderId="0"/>
    <xf numFmtId="178" fontId="56" fillId="0" borderId="0"/>
    <xf numFmtId="243" fontId="56" fillId="0" borderId="0"/>
    <xf numFmtId="169" fontId="56" fillId="0" borderId="0"/>
    <xf numFmtId="178" fontId="56" fillId="0" borderId="0"/>
    <xf numFmtId="178" fontId="56" fillId="0" borderId="0"/>
    <xf numFmtId="245" fontId="24" fillId="11" borderId="0" applyFont="0" applyFill="0" applyBorder="0" applyAlignment="0" applyProtection="0"/>
    <xf numFmtId="246" fontId="24" fillId="11" borderId="0" applyFont="0" applyFill="0" applyBorder="0" applyAlignment="0" applyProtection="0"/>
    <xf numFmtId="247" fontId="16" fillId="0" borderId="0" applyFont="0" applyFill="0" applyBorder="0" applyAlignment="0" applyProtection="0"/>
    <xf numFmtId="9" fontId="16" fillId="0" borderId="0" applyFont="0" applyFill="0" applyBorder="0" applyAlignment="0" applyProtection="0"/>
    <xf numFmtId="248" fontId="61" fillId="0" borderId="0" applyFont="0" applyFill="0" applyBorder="0" applyAlignment="0" applyProtection="0"/>
    <xf numFmtId="249" fontId="52" fillId="0" borderId="0" applyFont="0" applyFill="0" applyBorder="0" applyAlignment="0" applyProtection="0"/>
    <xf numFmtId="250" fontId="16" fillId="0" borderId="0" applyFont="0" applyFill="0" applyBorder="0" applyAlignment="0" applyProtection="0"/>
    <xf numFmtId="251" fontId="54" fillId="0" borderId="0" applyFont="0" applyFill="0" applyBorder="0" applyAlignment="0" applyProtection="0"/>
    <xf numFmtId="252" fontId="54" fillId="0" borderId="0" applyFont="0" applyFill="0" applyBorder="0" applyAlignment="0" applyProtection="0"/>
    <xf numFmtId="253" fontId="54" fillId="0" borderId="0" applyFont="0" applyFill="0" applyBorder="0" applyAlignment="0" applyProtection="0"/>
    <xf numFmtId="254" fontId="54" fillId="0" borderId="0" applyFont="0" applyFill="0" applyBorder="0" applyAlignment="0" applyProtection="0"/>
    <xf numFmtId="255" fontId="61" fillId="0" borderId="0" applyFont="0" applyFill="0" applyBorder="0" applyAlignment="0" applyProtection="0"/>
    <xf numFmtId="256" fontId="52" fillId="0" borderId="0" applyFont="0" applyFill="0" applyBorder="0" applyAlignment="0" applyProtection="0"/>
    <xf numFmtId="257" fontId="61" fillId="0" borderId="0" applyFont="0" applyFill="0" applyBorder="0" applyAlignment="0" applyProtection="0"/>
    <xf numFmtId="258" fontId="52" fillId="0" borderId="0" applyFont="0" applyFill="0" applyBorder="0" applyAlignment="0" applyProtection="0"/>
    <xf numFmtId="259" fontId="61" fillId="0" borderId="0" applyFont="0" applyFill="0" applyBorder="0" applyAlignment="0" applyProtection="0"/>
    <xf numFmtId="260" fontId="52" fillId="0" borderId="0" applyFont="0" applyFill="0" applyBorder="0" applyAlignment="0" applyProtection="0"/>
    <xf numFmtId="261" fontId="19" fillId="0" borderId="0" applyFont="0" applyFill="0" applyBorder="0" applyAlignment="0" applyProtection="0">
      <protection locked="0"/>
    </xf>
    <xf numFmtId="262" fontId="52"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192" fontId="62" fillId="0" borderId="0" applyFill="0" applyBorder="0" applyAlignment="0" applyProtection="0"/>
    <xf numFmtId="9" fontId="66" fillId="0" borderId="0" applyBorder="0"/>
    <xf numFmtId="171" fontId="66" fillId="0" borderId="0" applyBorder="0"/>
    <xf numFmtId="10" fontId="66" fillId="0" borderId="0" applyBorder="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8">
      <alignment horizontal="center"/>
    </xf>
    <xf numFmtId="3" fontId="37" fillId="0" borderId="0" applyFont="0" applyFill="0" applyBorder="0" applyAlignment="0" applyProtection="0"/>
    <xf numFmtId="0" fontId="37" fillId="12" borderId="0" applyNumberFormat="0" applyFont="0" applyBorder="0" applyAlignment="0" applyProtection="0"/>
    <xf numFmtId="3" fontId="16" fillId="0" borderId="0">
      <alignment horizontal="right" vertical="top"/>
    </xf>
    <xf numFmtId="41" fontId="23" fillId="9" borderId="11" applyFill="0"/>
    <xf numFmtId="0" fontId="39" fillId="0" borderId="0">
      <alignment horizontal="left" indent="7"/>
    </xf>
    <xf numFmtId="41" fontId="23" fillId="0" borderId="11" applyFill="0">
      <alignment horizontal="left" indent="2"/>
    </xf>
    <xf numFmtId="174" fontId="40" fillId="0" borderId="1" applyFill="0">
      <alignment horizontal="right"/>
    </xf>
    <xf numFmtId="0" fontId="41" fillId="0" borderId="9" applyNumberFormat="0" applyFont="0" applyBorder="0">
      <alignment horizontal="right"/>
    </xf>
    <xf numFmtId="0" fontId="42" fillId="0" borderId="0" applyFill="0"/>
    <xf numFmtId="0" fontId="18" fillId="0" borderId="0" applyFill="0"/>
    <xf numFmtId="4" fontId="40" fillId="0" borderId="1" applyFill="0"/>
    <xf numFmtId="0" fontId="16" fillId="0" borderId="0" applyNumberFormat="0" applyFont="0" applyBorder="0" applyAlignment="0"/>
    <xf numFmtId="0" fontId="21" fillId="0" borderId="0" applyFill="0">
      <alignment horizontal="left" indent="1"/>
    </xf>
    <xf numFmtId="0" fontId="43" fillId="0" borderId="0" applyFill="0">
      <alignment horizontal="left" indent="1"/>
    </xf>
    <xf numFmtId="4" fontId="24" fillId="0" borderId="0" applyFill="0"/>
    <xf numFmtId="0" fontId="16" fillId="0" borderId="0" applyNumberFormat="0" applyFont="0" applyFill="0" applyBorder="0" applyAlignment="0"/>
    <xf numFmtId="0" fontId="21" fillId="0" borderId="0" applyFill="0">
      <alignment horizontal="left" indent="2"/>
    </xf>
    <xf numFmtId="0" fontId="18" fillId="0" borderId="0" applyFill="0">
      <alignment horizontal="left" indent="2"/>
    </xf>
    <xf numFmtId="4" fontId="24" fillId="0" borderId="0" applyFill="0"/>
    <xf numFmtId="0" fontId="16" fillId="0" borderId="0" applyNumberFormat="0" applyFont="0" applyBorder="0" applyAlignment="0"/>
    <xf numFmtId="0" fontId="44" fillId="0" borderId="0">
      <alignment horizontal="left" indent="3"/>
    </xf>
    <xf numFmtId="0" fontId="45" fillId="0" borderId="0" applyFill="0">
      <alignment horizontal="left" indent="3"/>
    </xf>
    <xf numFmtId="4" fontId="24" fillId="0" borderId="0" applyFill="0"/>
    <xf numFmtId="0" fontId="16" fillId="0" borderId="0" applyNumberFormat="0" applyFont="0" applyBorder="0" applyAlignment="0"/>
    <xf numFmtId="0" fontId="25" fillId="0" borderId="0">
      <alignment horizontal="left" indent="4"/>
    </xf>
    <xf numFmtId="0" fontId="26" fillId="0" borderId="0" applyFill="0">
      <alignment horizontal="left" indent="4"/>
    </xf>
    <xf numFmtId="0" fontId="16" fillId="0" borderId="0" applyFill="0">
      <alignment horizontal="left" indent="4"/>
    </xf>
    <xf numFmtId="4" fontId="27" fillId="0" borderId="0" applyFill="0"/>
    <xf numFmtId="0" fontId="16" fillId="0" borderId="0" applyNumberFormat="0" applyFont="0" applyBorder="0" applyAlignment="0"/>
    <xf numFmtId="0" fontId="28" fillId="0" borderId="0">
      <alignment horizontal="left" indent="5"/>
    </xf>
    <xf numFmtId="0" fontId="29" fillId="0" borderId="0" applyFill="0">
      <alignment horizontal="left" indent="5"/>
    </xf>
    <xf numFmtId="4" fontId="30" fillId="0" borderId="0" applyFill="0"/>
    <xf numFmtId="0" fontId="16" fillId="0" borderId="0" applyNumberFormat="0" applyFont="0" applyFill="0" applyBorder="0" applyAlignment="0"/>
    <xf numFmtId="0" fontId="31" fillId="0" borderId="0" applyFill="0">
      <alignment horizontal="left" indent="6"/>
    </xf>
    <xf numFmtId="0" fontId="27" fillId="0" borderId="0" applyFill="0">
      <alignment horizontal="left" indent="6"/>
    </xf>
    <xf numFmtId="0" fontId="65" fillId="0" borderId="12" applyNumberFormat="0" applyFont="0" applyFill="0" applyAlignment="0" applyProtection="0"/>
    <xf numFmtId="0" fontId="76" fillId="0" borderId="0" applyNumberFormat="0" applyFill="0" applyBorder="0" applyAlignment="0" applyProtection="0"/>
    <xf numFmtId="0" fontId="77" fillId="0" borderId="0"/>
    <xf numFmtId="0" fontId="77" fillId="0" borderId="0"/>
    <xf numFmtId="0" fontId="53" fillId="0" borderId="8">
      <alignment horizontal="right"/>
    </xf>
    <xf numFmtId="0" fontId="15" fillId="13" borderId="0"/>
    <xf numFmtId="263" fontId="63" fillId="0" borderId="0">
      <alignment horizontal="center"/>
    </xf>
    <xf numFmtId="264" fontId="78" fillId="0" borderId="0">
      <alignment horizontal="center"/>
    </xf>
    <xf numFmtId="0" fontId="79" fillId="0" borderId="0" applyNumberFormat="0" applyFill="0" applyBorder="0" applyAlignment="0" applyProtection="0"/>
    <xf numFmtId="0" fontId="80" fillId="0" borderId="0" applyNumberFormat="0" applyBorder="0" applyAlignment="0"/>
    <xf numFmtId="0" fontId="49" fillId="0" borderId="0" applyNumberFormat="0" applyBorder="0" applyAlignment="0"/>
    <xf numFmtId="0" fontId="16" fillId="9" borderId="4" applyNumberFormat="0" applyFont="0" applyAlignment="0"/>
    <xf numFmtId="0" fontId="65" fillId="3" borderId="0" applyNumberFormat="0" applyFont="0" applyBorder="0" applyAlignment="0" applyProtection="0"/>
    <xf numFmtId="245" fontId="81" fillId="0" borderId="7" applyNumberFormat="0" applyFont="0" applyFill="0" applyAlignment="0" applyProtection="0"/>
    <xf numFmtId="0" fontId="47" fillId="0" borderId="0" applyFill="0" applyBorder="0" applyProtection="0">
      <alignment horizontal="left" vertical="top"/>
    </xf>
    <xf numFmtId="0" fontId="82" fillId="0" borderId="0" applyAlignment="0">
      <alignment horizontal="centerContinuous"/>
    </xf>
    <xf numFmtId="0" fontId="16" fillId="0" borderId="3" applyNumberFormat="0" applyFont="0" applyFill="0" applyAlignment="0" applyProtection="0"/>
    <xf numFmtId="0" fontId="16" fillId="0" borderId="0" applyFont="0" applyFill="0" applyBorder="0" applyAlignment="0" applyProtection="0"/>
    <xf numFmtId="0" fontId="83" fillId="0" borderId="0" applyNumberFormat="0" applyFill="0" applyBorder="0" applyAlignment="0" applyProtection="0"/>
    <xf numFmtId="265" fontId="52" fillId="0" borderId="0" applyFont="0" applyFill="0" applyBorder="0" applyAlignment="0" applyProtection="0"/>
    <xf numFmtId="266" fontId="52" fillId="0" borderId="0" applyFont="0" applyFill="0" applyBorder="0" applyAlignment="0" applyProtection="0"/>
    <xf numFmtId="267" fontId="52" fillId="0" borderId="0" applyFont="0" applyFill="0" applyBorder="0" applyAlignment="0" applyProtection="0"/>
    <xf numFmtId="268" fontId="52" fillId="0" borderId="0" applyFont="0" applyFill="0" applyBorder="0" applyAlignment="0" applyProtection="0"/>
    <xf numFmtId="269" fontId="52" fillId="0" borderId="0" applyFont="0" applyFill="0" applyBorder="0" applyAlignment="0" applyProtection="0"/>
    <xf numFmtId="270" fontId="52" fillId="0" borderId="0" applyFont="0" applyFill="0" applyBorder="0" applyAlignment="0" applyProtection="0"/>
    <xf numFmtId="271" fontId="52" fillId="0" borderId="0" applyFont="0" applyFill="0" applyBorder="0" applyAlignment="0" applyProtection="0"/>
    <xf numFmtId="272" fontId="52" fillId="0" borderId="0" applyFont="0" applyFill="0" applyBorder="0" applyAlignment="0" applyProtection="0"/>
    <xf numFmtId="273" fontId="84" fillId="3" borderId="13" applyFont="0" applyFill="0" applyBorder="0" applyAlignment="0" applyProtection="0"/>
    <xf numFmtId="273" fontId="56" fillId="0" borderId="0" applyFont="0" applyFill="0" applyBorder="0" applyAlignment="0" applyProtection="0"/>
    <xf numFmtId="274" fontId="59" fillId="0" borderId="0" applyFont="0" applyFill="0" applyBorder="0" applyAlignment="0" applyProtection="0"/>
    <xf numFmtId="275" fontId="63" fillId="0" borderId="7" applyFont="0" applyFill="0" applyBorder="0" applyAlignment="0" applyProtection="0">
      <alignment horizontal="right"/>
      <protection locked="0"/>
    </xf>
    <xf numFmtId="43" fontId="12" fillId="0" borderId="0" applyFont="0" applyFill="0" applyBorder="0" applyAlignment="0" applyProtection="0"/>
    <xf numFmtId="43" fontId="8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10" fillId="0" borderId="0"/>
    <xf numFmtId="0" fontId="9" fillId="0" borderId="0"/>
    <xf numFmtId="43" fontId="9" fillId="0" borderId="0" applyFont="0" applyFill="0" applyBorder="0" applyAlignment="0" applyProtection="0"/>
    <xf numFmtId="0" fontId="16" fillId="0" borderId="0"/>
    <xf numFmtId="174" fontId="36" fillId="0" borderId="0" applyProtection="0"/>
    <xf numFmtId="0" fontId="8" fillId="0" borderId="0"/>
    <xf numFmtId="0" fontId="117" fillId="20" borderId="0" applyNumberFormat="0" applyBorder="0" applyAlignment="0" applyProtection="0"/>
    <xf numFmtId="0" fontId="117" fillId="21" borderId="0" applyNumberFormat="0" applyBorder="0" applyAlignment="0" applyProtection="0"/>
    <xf numFmtId="0" fontId="117" fillId="22" borderId="0" applyNumberFormat="0" applyBorder="0" applyAlignment="0" applyProtection="0"/>
    <xf numFmtId="0" fontId="117" fillId="23" borderId="0" applyNumberFormat="0" applyBorder="0" applyAlignment="0" applyProtection="0"/>
    <xf numFmtId="0" fontId="117" fillId="24" borderId="0" applyNumberFormat="0" applyBorder="0" applyAlignment="0" applyProtection="0"/>
    <xf numFmtId="0" fontId="117" fillId="25" borderId="0" applyNumberFormat="0" applyBorder="0" applyAlignment="0" applyProtection="0"/>
    <xf numFmtId="0" fontId="117" fillId="26" borderId="0" applyNumberFormat="0" applyBorder="0" applyAlignment="0" applyProtection="0"/>
    <xf numFmtId="0" fontId="117" fillId="27" borderId="0" applyNumberFormat="0" applyBorder="0" applyAlignment="0" applyProtection="0"/>
    <xf numFmtId="0" fontId="117" fillId="28" borderId="0" applyNumberFormat="0" applyBorder="0" applyAlignment="0" applyProtection="0"/>
    <xf numFmtId="0" fontId="117" fillId="29" borderId="0" applyNumberFormat="0" applyBorder="0" applyAlignment="0" applyProtection="0"/>
    <xf numFmtId="0" fontId="117" fillId="30" borderId="0" applyNumberFormat="0" applyBorder="0" applyAlignment="0" applyProtection="0"/>
    <xf numFmtId="0" fontId="117" fillId="31" borderId="0" applyNumberFormat="0" applyBorder="0" applyAlignment="0" applyProtection="0"/>
    <xf numFmtId="0" fontId="117" fillId="32" borderId="0" applyNumberFormat="0" applyBorder="0" applyAlignment="0" applyProtection="0"/>
    <xf numFmtId="0" fontId="117" fillId="33" borderId="0" applyNumberFormat="0" applyBorder="0" applyAlignment="0" applyProtection="0"/>
    <xf numFmtId="0" fontId="117" fillId="34" borderId="0" applyNumberFormat="0" applyBorder="0" applyAlignment="0" applyProtection="0"/>
    <xf numFmtId="0" fontId="117" fillId="35" borderId="0" applyNumberFormat="0" applyBorder="0" applyAlignment="0" applyProtection="0"/>
    <xf numFmtId="0" fontId="117" fillId="36" borderId="0" applyNumberFormat="0" applyBorder="0" applyAlignment="0" applyProtection="0"/>
    <xf numFmtId="0" fontId="117" fillId="37" borderId="0" applyNumberFormat="0" applyBorder="0" applyAlignment="0" applyProtection="0"/>
    <xf numFmtId="0" fontId="118" fillId="38"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9" fillId="44" borderId="0" applyNumberFormat="0" applyBorder="0" applyAlignment="0" applyProtection="0"/>
    <xf numFmtId="0" fontId="120" fillId="45" borderId="26" applyNumberFormat="0" applyAlignment="0" applyProtection="0"/>
    <xf numFmtId="0" fontId="121" fillId="46" borderId="29" applyNumberFormat="0" applyAlignment="0" applyProtection="0"/>
    <xf numFmtId="43" fontId="117" fillId="0" borderId="0" applyFill="0" applyBorder="0" applyAlignment="0" applyProtection="0"/>
    <xf numFmtId="43" fontId="117" fillId="0" borderId="0" applyFill="0" applyBorder="0" applyAlignment="0" applyProtection="0"/>
    <xf numFmtId="0" fontId="122" fillId="0" borderId="0" applyNumberFormat="0" applyFill="0" applyBorder="0" applyAlignment="0" applyProtection="0"/>
    <xf numFmtId="0" fontId="123" fillId="47" borderId="0" applyNumberFormat="0" applyBorder="0" applyAlignment="0" applyProtection="0"/>
    <xf numFmtId="0" fontId="124" fillId="0" borderId="25" applyNumberFormat="0" applyFill="0" applyAlignment="0" applyProtection="0"/>
    <xf numFmtId="0" fontId="124" fillId="0" borderId="0" applyNumberFormat="0" applyFill="0" applyBorder="0" applyAlignment="0" applyProtection="0"/>
    <xf numFmtId="0" fontId="125" fillId="19" borderId="26" applyNumberFormat="0" applyAlignment="0" applyProtection="0"/>
    <xf numFmtId="0" fontId="125" fillId="19" borderId="26" applyNumberFormat="0" applyAlignment="0" applyProtection="0"/>
    <xf numFmtId="0" fontId="126" fillId="0" borderId="28" applyNumberFormat="0" applyFill="0" applyAlignment="0" applyProtection="0"/>
    <xf numFmtId="0" fontId="127" fillId="48" borderId="0" applyNumberFormat="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6" fillId="8" borderId="30" applyNumberFormat="0" applyFont="0" applyAlignment="0" applyProtection="0"/>
    <xf numFmtId="0" fontId="128" fillId="45" borderId="27" applyNumberFormat="0" applyAlignment="0" applyProtection="0"/>
    <xf numFmtId="9" fontId="117" fillId="0" borderId="0" applyFill="0" applyBorder="0" applyAlignment="0" applyProtection="0"/>
    <xf numFmtId="0" fontId="15" fillId="8" borderId="0"/>
    <xf numFmtId="0" fontId="129" fillId="0" borderId="0" applyNumberFormat="0" applyFill="0" applyBorder="0" applyAlignment="0" applyProtection="0"/>
    <xf numFmtId="0" fontId="130"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16" fillId="0" borderId="0" applyFont="0" applyFill="0" applyBorder="0" applyAlignment="0" applyProtection="0"/>
    <xf numFmtId="0" fontId="132" fillId="0" borderId="0"/>
    <xf numFmtId="0" fontId="23" fillId="0" borderId="0"/>
    <xf numFmtId="0" fontId="132" fillId="0" borderId="0"/>
    <xf numFmtId="0" fontId="132" fillId="0" borderId="0"/>
    <xf numFmtId="0" fontId="132" fillId="0" borderId="0"/>
    <xf numFmtId="0" fontId="132" fillId="0" borderId="0"/>
    <xf numFmtId="0" fontId="23" fillId="0" borderId="0"/>
    <xf numFmtId="0" fontId="23" fillId="0" borderId="0"/>
    <xf numFmtId="0" fontId="23" fillId="0" borderId="0"/>
    <xf numFmtId="0" fontId="23" fillId="0" borderId="0"/>
    <xf numFmtId="0" fontId="23" fillId="0" borderId="0"/>
    <xf numFmtId="0" fontId="139" fillId="49" borderId="31" applyNumberFormat="0" applyAlignment="0" applyProtection="0">
      <alignment horizontal="left" vertical="center" indent="1"/>
    </xf>
    <xf numFmtId="282" fontId="140" fillId="0" borderId="32" applyNumberFormat="0" applyProtection="0">
      <alignment horizontal="right" vertical="center"/>
    </xf>
    <xf numFmtId="282" fontId="139" fillId="0" borderId="33" applyNumberFormat="0" applyProtection="0">
      <alignment horizontal="right" vertical="center"/>
    </xf>
    <xf numFmtId="282" fontId="140" fillId="50" borderId="31" applyNumberFormat="0" applyAlignment="0" applyProtection="0">
      <alignment horizontal="left" vertical="center" indent="1"/>
    </xf>
    <xf numFmtId="0" fontId="141" fillId="51" borderId="33" applyNumberFormat="0" applyAlignment="0">
      <alignment horizontal="left" vertical="center" indent="1"/>
      <protection locked="0"/>
    </xf>
    <xf numFmtId="0" fontId="141" fillId="52" borderId="33" applyNumberFormat="0" applyAlignment="0" applyProtection="0">
      <alignment horizontal="left" vertical="center" indent="1"/>
    </xf>
    <xf numFmtId="282" fontId="140" fillId="53" borderId="32" applyNumberFormat="0" applyBorder="0">
      <alignment horizontal="right" vertical="center"/>
      <protection locked="0"/>
    </xf>
    <xf numFmtId="0" fontId="141" fillId="51" borderId="33" applyNumberFormat="0" applyAlignment="0">
      <alignment horizontal="left" vertical="center" indent="1"/>
      <protection locked="0"/>
    </xf>
    <xf numFmtId="282" fontId="139" fillId="52" borderId="33" applyNumberFormat="0" applyProtection="0">
      <alignment horizontal="right" vertical="center"/>
    </xf>
    <xf numFmtId="282" fontId="139" fillId="53" borderId="33" applyNumberFormat="0" applyBorder="0">
      <alignment horizontal="right" vertical="center"/>
      <protection locked="0"/>
    </xf>
    <xf numFmtId="282" fontId="142" fillId="54" borderId="34" applyNumberFormat="0" applyBorder="0" applyAlignment="0" applyProtection="0">
      <alignment horizontal="right" vertical="center" indent="1"/>
    </xf>
    <xf numFmtId="282" fontId="143" fillId="55" borderId="34" applyNumberFormat="0" applyBorder="0" applyAlignment="0" applyProtection="0">
      <alignment horizontal="right" vertical="center" indent="1"/>
    </xf>
    <xf numFmtId="282" fontId="143" fillId="56" borderId="34" applyNumberFormat="0" applyBorder="0" applyAlignment="0" applyProtection="0">
      <alignment horizontal="right" vertical="center" indent="1"/>
    </xf>
    <xf numFmtId="282" fontId="144" fillId="57" borderId="34" applyNumberFormat="0" applyBorder="0" applyAlignment="0" applyProtection="0">
      <alignment horizontal="right" vertical="center" indent="1"/>
    </xf>
    <xf numFmtId="282" fontId="144" fillId="58" borderId="34" applyNumberFormat="0" applyBorder="0" applyAlignment="0" applyProtection="0">
      <alignment horizontal="right" vertical="center" indent="1"/>
    </xf>
    <xf numFmtId="282" fontId="144" fillId="59" borderId="34" applyNumberFormat="0" applyBorder="0" applyAlignment="0" applyProtection="0">
      <alignment horizontal="right" vertical="center" indent="1"/>
    </xf>
    <xf numFmtId="282" fontId="145" fillId="60" borderId="34" applyNumberFormat="0" applyBorder="0" applyAlignment="0" applyProtection="0">
      <alignment horizontal="right" vertical="center" indent="1"/>
    </xf>
    <xf numFmtId="282" fontId="145" fillId="61" borderId="34" applyNumberFormat="0" applyBorder="0" applyAlignment="0" applyProtection="0">
      <alignment horizontal="right" vertical="center" indent="1"/>
    </xf>
    <xf numFmtId="282" fontId="145" fillId="62" borderId="34" applyNumberFormat="0" applyBorder="0" applyAlignment="0" applyProtection="0">
      <alignment horizontal="right" vertical="center" indent="1"/>
    </xf>
    <xf numFmtId="0" fontId="146" fillId="0" borderId="31" applyNumberFormat="0" applyFont="0" applyFill="0" applyAlignment="0" applyProtection="0"/>
    <xf numFmtId="282" fontId="147" fillId="50" borderId="0" applyNumberFormat="0" applyAlignment="0" applyProtection="0">
      <alignment horizontal="left" vertical="center" indent="1"/>
    </xf>
    <xf numFmtId="0" fontId="146" fillId="0" borderId="35" applyNumberFormat="0" applyFont="0" applyFill="0" applyAlignment="0" applyProtection="0"/>
    <xf numFmtId="282" fontId="140" fillId="0" borderId="32" applyNumberFormat="0" applyFill="0" applyBorder="0" applyAlignment="0" applyProtection="0">
      <alignment horizontal="right" vertical="center"/>
    </xf>
    <xf numFmtId="282" fontId="140" fillId="50" borderId="31" applyNumberFormat="0" applyAlignment="0" applyProtection="0">
      <alignment horizontal="left" vertical="center" indent="1"/>
    </xf>
    <xf numFmtId="0" fontId="139" fillId="49" borderId="33" applyNumberFormat="0" applyAlignment="0" applyProtection="0">
      <alignment horizontal="left" vertical="center" indent="1"/>
    </xf>
    <xf numFmtId="0" fontId="141" fillId="63" borderId="31" applyNumberFormat="0" applyAlignment="0" applyProtection="0">
      <alignment horizontal="left" vertical="center" indent="1"/>
    </xf>
    <xf numFmtId="0" fontId="141" fillId="64" borderId="31" applyNumberFormat="0" applyAlignment="0" applyProtection="0">
      <alignment horizontal="left" vertical="center" indent="1"/>
    </xf>
    <xf numFmtId="0" fontId="141" fillId="65" borderId="31" applyNumberFormat="0" applyAlignment="0" applyProtection="0">
      <alignment horizontal="left" vertical="center" indent="1"/>
    </xf>
    <xf numFmtId="0" fontId="141" fillId="53" borderId="31" applyNumberFormat="0" applyAlignment="0" applyProtection="0">
      <alignment horizontal="left" vertical="center" indent="1"/>
    </xf>
    <xf numFmtId="0" fontId="141" fillId="52" borderId="33" applyNumberFormat="0" applyAlignment="0" applyProtection="0">
      <alignment horizontal="left" vertical="center" indent="1"/>
    </xf>
    <xf numFmtId="0" fontId="148" fillId="0" borderId="36" applyNumberFormat="0" applyFill="0" applyBorder="0" applyAlignment="0" applyProtection="0"/>
    <xf numFmtId="0" fontId="149" fillId="0" borderId="36" applyNumberFormat="0" applyBorder="0" applyAlignment="0" applyProtection="0"/>
    <xf numFmtId="0" fontId="148" fillId="51" borderId="33" applyNumberFormat="0" applyAlignment="0">
      <alignment horizontal="left" vertical="center" indent="1"/>
      <protection locked="0"/>
    </xf>
    <xf numFmtId="0" fontId="148" fillId="51" borderId="33" applyNumberFormat="0" applyAlignment="0">
      <alignment horizontal="left" vertical="center" indent="1"/>
      <protection locked="0"/>
    </xf>
    <xf numFmtId="0" fontId="148" fillId="52" borderId="33" applyNumberFormat="0" applyAlignment="0" applyProtection="0">
      <alignment horizontal="left" vertical="center" indent="1"/>
    </xf>
    <xf numFmtId="282" fontId="150" fillId="52" borderId="33" applyNumberFormat="0" applyProtection="0">
      <alignment horizontal="right" vertical="center"/>
    </xf>
    <xf numFmtId="282" fontId="151" fillId="53" borderId="32" applyNumberFormat="0" applyBorder="0">
      <alignment horizontal="right" vertical="center"/>
      <protection locked="0"/>
    </xf>
    <xf numFmtId="282" fontId="150" fillId="53" borderId="33" applyNumberFormat="0" applyBorder="0">
      <alignment horizontal="right" vertical="center"/>
      <protection locked="0"/>
    </xf>
    <xf numFmtId="282" fontId="140" fillId="0" borderId="32" applyNumberFormat="0" applyFill="0" applyBorder="0" applyAlignment="0" applyProtection="0">
      <alignment horizontal="right" vertical="center"/>
    </xf>
    <xf numFmtId="0" fontId="6" fillId="0" borderId="0"/>
    <xf numFmtId="0" fontId="5" fillId="0" borderId="0"/>
    <xf numFmtId="0" fontId="152" fillId="0" borderId="0"/>
    <xf numFmtId="0" fontId="15" fillId="0" borderId="0" applyNumberFormat="0" applyFill="0" applyBorder="0" applyAlignment="0" applyProtection="0"/>
    <xf numFmtId="0" fontId="23" fillId="0" borderId="0" applyNumberFormat="0" applyFill="0" applyBorder="0" applyAlignment="0" applyProtection="0"/>
    <xf numFmtId="0" fontId="41" fillId="0" borderId="1" applyNumberFormat="0" applyFill="0" applyProtection="0">
      <alignment horizontal="center" wrapText="1"/>
    </xf>
    <xf numFmtId="0" fontId="16" fillId="0" borderId="0" applyNumberFormat="0" applyFont="0" applyFill="0" applyBorder="0" applyProtection="0">
      <alignment horizontal="left" indent="1"/>
    </xf>
    <xf numFmtId="37" fontId="16" fillId="0" borderId="0" applyFont="0" applyFill="0" applyBorder="0" applyAlignment="0" applyProtection="0"/>
    <xf numFmtId="37" fontId="16" fillId="0" borderId="1" applyFont="0" applyFill="0" applyAlignment="0" applyProtection="0"/>
    <xf numFmtId="0" fontId="41" fillId="0" borderId="0" applyNumberFormat="0" applyFill="0" applyBorder="0" applyAlignment="0" applyProtection="0"/>
    <xf numFmtId="37" fontId="16" fillId="0" borderId="14" applyFont="0" applyFill="0" applyAlignment="0" applyProtection="0"/>
    <xf numFmtId="174" fontId="36" fillId="0" borderId="0" applyProtection="0"/>
    <xf numFmtId="0" fontId="4" fillId="0" borderId="0"/>
    <xf numFmtId="0" fontId="4" fillId="0" borderId="0"/>
    <xf numFmtId="0" fontId="4" fillId="0" borderId="0"/>
    <xf numFmtId="0" fontId="117" fillId="0" borderId="0"/>
    <xf numFmtId="0" fontId="153" fillId="0" borderId="0"/>
    <xf numFmtId="0" fontId="16" fillId="0" borderId="0"/>
    <xf numFmtId="0" fontId="154" fillId="0" borderId="0"/>
    <xf numFmtId="0" fontId="4" fillId="0" borderId="0"/>
    <xf numFmtId="43" fontId="153" fillId="0" borderId="0" applyFont="0" applyFill="0" applyBorder="0" applyAlignment="0" applyProtection="0"/>
    <xf numFmtId="0" fontId="3" fillId="0" borderId="0"/>
    <xf numFmtId="43" fontId="3" fillId="0" borderId="0" applyFont="0" applyFill="0" applyBorder="0" applyAlignment="0" applyProtection="0"/>
    <xf numFmtId="0" fontId="16" fillId="0" borderId="0"/>
    <xf numFmtId="281" fontId="155" fillId="67" borderId="37">
      <alignment horizontal="center"/>
    </xf>
    <xf numFmtId="0" fontId="155" fillId="67" borderId="37">
      <alignment horizontal="center"/>
    </xf>
    <xf numFmtId="37" fontId="156" fillId="45" borderId="38" applyProtection="0">
      <alignment horizontal="center"/>
    </xf>
    <xf numFmtId="3" fontId="157" fillId="66" borderId="30" applyProtection="0">
      <alignment horizontal="center"/>
    </xf>
    <xf numFmtId="37" fontId="156" fillId="68" borderId="37">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4" fillId="69" borderId="0"/>
    <xf numFmtId="0" fontId="2" fillId="0" borderId="0"/>
    <xf numFmtId="43" fontId="2" fillId="0" borderId="0" applyFont="0" applyFill="0" applyBorder="0" applyAlignment="0" applyProtection="0"/>
    <xf numFmtId="37" fontId="16" fillId="0" borderId="7" applyFont="0" applyFill="0" applyAlignment="0" applyProtection="0"/>
    <xf numFmtId="37" fontId="16" fillId="0" borderId="39" applyFont="0" applyFill="0" applyAlignment="0" applyProtection="0"/>
    <xf numFmtId="37" fontId="16" fillId="0" borderId="8" applyFont="0" applyFill="0" applyAlignment="0" applyProtection="0"/>
    <xf numFmtId="10" fontId="16" fillId="0" borderId="0" applyFont="0" applyFill="0" applyBorder="0" applyAlignment="0" applyProtection="0"/>
    <xf numFmtId="0" fontId="2" fillId="0" borderId="0"/>
    <xf numFmtId="43" fontId="2" fillId="0" borderId="0" applyFont="0" applyFill="0" applyBorder="0" applyAlignment="0" applyProtection="0"/>
    <xf numFmtId="0" fontId="14" fillId="69" borderId="0"/>
    <xf numFmtId="0" fontId="158" fillId="70" borderId="0" applyNumberFormat="0" applyBorder="0" applyAlignment="0" applyProtection="0"/>
    <xf numFmtId="0" fontId="12" fillId="71" borderId="0" applyNumberFormat="0" applyBorder="0" applyAlignment="0" applyProtection="0"/>
    <xf numFmtId="0" fontId="12" fillId="72" borderId="0" applyNumberFormat="0" applyBorder="0" applyAlignment="0" applyProtection="0"/>
    <xf numFmtId="0" fontId="158" fillId="73" borderId="0" applyNumberFormat="0" applyBorder="0" applyAlignment="0" applyProtection="0"/>
    <xf numFmtId="0" fontId="158" fillId="74" borderId="0" applyNumberFormat="0" applyBorder="0" applyAlignment="0" applyProtection="0"/>
    <xf numFmtId="0" fontId="12" fillId="75" borderId="0" applyNumberFormat="0" applyBorder="0" applyAlignment="0" applyProtection="0"/>
    <xf numFmtId="0" fontId="12" fillId="76" borderId="0" applyNumberFormat="0" applyBorder="0" applyAlignment="0" applyProtection="0"/>
    <xf numFmtId="0" fontId="158" fillId="77" borderId="0" applyNumberFormat="0" applyBorder="0" applyAlignment="0" applyProtection="0"/>
    <xf numFmtId="0" fontId="158" fillId="78" borderId="0" applyNumberFormat="0" applyBorder="0" applyAlignment="0" applyProtection="0"/>
    <xf numFmtId="0" fontId="12" fillId="79" borderId="0" applyNumberFormat="0" applyBorder="0" applyAlignment="0" applyProtection="0"/>
    <xf numFmtId="0" fontId="12" fillId="80" borderId="0" applyNumberFormat="0" applyBorder="0" applyAlignment="0" applyProtection="0"/>
    <xf numFmtId="0" fontId="158" fillId="81" borderId="0" applyNumberFormat="0" applyBorder="0" applyAlignment="0" applyProtection="0"/>
    <xf numFmtId="0" fontId="158" fillId="82" borderId="0" applyNumberFormat="0" applyBorder="0" applyAlignment="0" applyProtection="0"/>
    <xf numFmtId="0" fontId="12" fillId="75" borderId="0" applyNumberFormat="0" applyBorder="0" applyAlignment="0" applyProtection="0"/>
    <xf numFmtId="0" fontId="12" fillId="83" borderId="0" applyNumberFormat="0" applyBorder="0" applyAlignment="0" applyProtection="0"/>
    <xf numFmtId="0" fontId="158" fillId="76" borderId="0" applyNumberFormat="0" applyBorder="0" applyAlignment="0" applyProtection="0"/>
    <xf numFmtId="0" fontId="158" fillId="73" borderId="0" applyNumberFormat="0" applyBorder="0" applyAlignment="0" applyProtection="0"/>
    <xf numFmtId="0" fontId="12" fillId="84" borderId="0" applyNumberFormat="0" applyBorder="0" applyAlignment="0" applyProtection="0"/>
    <xf numFmtId="0" fontId="12" fillId="85" borderId="0" applyNumberFormat="0" applyBorder="0" applyAlignment="0" applyProtection="0"/>
    <xf numFmtId="0" fontId="158" fillId="73" borderId="0" applyNumberFormat="0" applyBorder="0" applyAlignment="0" applyProtection="0"/>
    <xf numFmtId="0" fontId="158" fillId="86" borderId="0" applyNumberFormat="0" applyBorder="0" applyAlignment="0" applyProtection="0"/>
    <xf numFmtId="0" fontId="12" fillId="87" borderId="0" applyNumberFormat="0" applyBorder="0" applyAlignment="0" applyProtection="0"/>
    <xf numFmtId="0" fontId="12" fillId="88" borderId="0" applyNumberFormat="0" applyBorder="0" applyAlignment="0" applyProtection="0"/>
    <xf numFmtId="0" fontId="158" fillId="89" borderId="0" applyNumberFormat="0" applyBorder="0" applyAlignment="0" applyProtection="0"/>
    <xf numFmtId="0" fontId="159" fillId="87" borderId="0" applyNumberFormat="0" applyBorder="0" applyAlignment="0" applyProtection="0"/>
    <xf numFmtId="0" fontId="160" fillId="90" borderId="40" applyNumberFormat="0" applyAlignment="0" applyProtection="0"/>
    <xf numFmtId="0" fontId="161" fillId="82" borderId="41" applyNumberFormat="0" applyAlignment="0" applyProtection="0"/>
    <xf numFmtId="0" fontId="162" fillId="91" borderId="0" applyNumberFormat="0" applyBorder="0" applyAlignment="0" applyProtection="0"/>
    <xf numFmtId="0" fontId="162" fillId="92" borderId="0" applyNumberFormat="0" applyBorder="0" applyAlignment="0" applyProtection="0"/>
    <xf numFmtId="0" fontId="162" fillId="93" borderId="0" applyNumberFormat="0" applyBorder="0" applyAlignment="0" applyProtection="0"/>
    <xf numFmtId="0" fontId="12" fillId="80" borderId="0" applyNumberFormat="0" applyBorder="0" applyAlignment="0" applyProtection="0"/>
    <xf numFmtId="0" fontId="163" fillId="0" borderId="42" applyNumberFormat="0" applyFill="0" applyAlignment="0" applyProtection="0"/>
    <xf numFmtId="0" fontId="164" fillId="0" borderId="43" applyNumberFormat="0" applyFill="0" applyAlignment="0" applyProtection="0"/>
    <xf numFmtId="0" fontId="165" fillId="0" borderId="44" applyNumberFormat="0" applyFill="0" applyAlignment="0" applyProtection="0"/>
    <xf numFmtId="0" fontId="165" fillId="0" borderId="0" applyNumberFormat="0" applyFill="0" applyBorder="0" applyAlignment="0" applyProtection="0"/>
    <xf numFmtId="0" fontId="166" fillId="88" borderId="40" applyNumberFormat="0" applyAlignment="0" applyProtection="0"/>
    <xf numFmtId="0" fontId="167" fillId="0" borderId="45" applyNumberFormat="0" applyFill="0" applyAlignment="0" applyProtection="0"/>
    <xf numFmtId="0" fontId="167" fillId="88" borderId="0" applyNumberFormat="0" applyBorder="0" applyAlignment="0" applyProtection="0"/>
    <xf numFmtId="0" fontId="14" fillId="87" borderId="40" applyNumberFormat="0" applyFont="0" applyAlignment="0" applyProtection="0"/>
    <xf numFmtId="0" fontId="168" fillId="90" borderId="46" applyNumberFormat="0" applyAlignment="0" applyProtection="0"/>
    <xf numFmtId="0" fontId="141" fillId="51" borderId="33" applyNumberFormat="0" applyAlignment="0" applyProtection="0">
      <alignment horizontal="left" vertical="center" indent="1"/>
    </xf>
    <xf numFmtId="0" fontId="141" fillId="51" borderId="33" applyNumberFormat="0" applyAlignment="0" applyProtection="0">
      <alignment horizontal="left" vertical="center" indent="1"/>
    </xf>
    <xf numFmtId="0" fontId="148" fillId="51" borderId="33" applyNumberFormat="0" applyAlignment="0" applyProtection="0">
      <alignment horizontal="left" vertical="center" indent="1"/>
    </xf>
    <xf numFmtId="0" fontId="148" fillId="51" borderId="33" applyNumberFormat="0" applyAlignment="0" applyProtection="0">
      <alignment horizontal="left" vertical="center" indent="1"/>
    </xf>
    <xf numFmtId="282" fontId="151" fillId="53" borderId="32" applyNumberFormat="0" applyBorder="0" applyProtection="0">
      <alignment horizontal="right" vertical="center"/>
    </xf>
    <xf numFmtId="282" fontId="150" fillId="53" borderId="33" applyNumberFormat="0" applyBorder="0" applyProtection="0">
      <alignment horizontal="right" vertical="center"/>
    </xf>
    <xf numFmtId="0" fontId="149" fillId="0" borderId="36" applyBorder="0" applyAlignment="0" applyProtection="0"/>
    <xf numFmtId="282" fontId="171" fillId="56" borderId="34" applyNumberFormat="0" applyBorder="0" applyAlignment="0" applyProtection="0">
      <alignment horizontal="right" vertical="center" indent="1"/>
    </xf>
    <xf numFmtId="282" fontId="172" fillId="59" borderId="34" applyNumberFormat="0" applyBorder="0" applyAlignment="0" applyProtection="0">
      <alignment horizontal="right" vertical="center" indent="1"/>
    </xf>
    <xf numFmtId="282" fontId="173" fillId="61" borderId="34" applyNumberFormat="0" applyBorder="0" applyAlignment="0" applyProtection="0">
      <alignment horizontal="right" vertical="center" indent="1"/>
    </xf>
    <xf numFmtId="282" fontId="140" fillId="53" borderId="32" applyNumberFormat="0" applyBorder="0" applyProtection="0">
      <alignment horizontal="right" vertical="center"/>
    </xf>
    <xf numFmtId="282" fontId="139" fillId="53" borderId="33" applyNumberFormat="0" applyBorder="0" applyProtection="0">
      <alignment horizontal="right" vertical="center"/>
    </xf>
    <xf numFmtId="0" fontId="169" fillId="0" borderId="0" applyNumberFormat="0" applyFill="0" applyBorder="0" applyAlignment="0" applyProtection="0"/>
    <xf numFmtId="0" fontId="162" fillId="0" borderId="47" applyNumberFormat="0" applyFill="0" applyAlignment="0" applyProtection="0"/>
    <xf numFmtId="0" fontId="170" fillId="0" borderId="0" applyNumberFormat="0" applyFill="0" applyBorder="0" applyAlignment="0" applyProtection="0"/>
    <xf numFmtId="43" fontId="14" fillId="0" borderId="0" applyFont="0" applyFill="0" applyBorder="0" applyAlignment="0" applyProtection="0"/>
    <xf numFmtId="0" fontId="41" fillId="0" borderId="0" applyFill="0" applyBorder="0" applyProtection="0">
      <alignment horizontal="center" wrapText="1"/>
    </xf>
    <xf numFmtId="0" fontId="174" fillId="69" borderId="0"/>
    <xf numFmtId="0" fontId="158" fillId="70" borderId="0" applyNumberFormat="0" applyBorder="0" applyAlignment="0" applyProtection="0"/>
    <xf numFmtId="0" fontId="158" fillId="74" borderId="0" applyNumberFormat="0" applyBorder="0" applyAlignment="0" applyProtection="0"/>
    <xf numFmtId="0" fontId="158" fillId="78" borderId="0" applyNumberFormat="0" applyBorder="0" applyAlignment="0" applyProtection="0"/>
    <xf numFmtId="0" fontId="158" fillId="82" borderId="0" applyNumberFormat="0" applyBorder="0" applyAlignment="0" applyProtection="0"/>
    <xf numFmtId="0" fontId="158" fillId="73" borderId="0" applyNumberFormat="0" applyBorder="0" applyAlignment="0" applyProtection="0"/>
    <xf numFmtId="0" fontId="158" fillId="86" borderId="0" applyNumberFormat="0" applyBorder="0" applyAlignment="0" applyProtection="0"/>
    <xf numFmtId="0" fontId="166" fillId="88" borderId="40" applyNumberFormat="0" applyAlignment="0" applyProtection="0"/>
    <xf numFmtId="0" fontId="14" fillId="87" borderId="40" applyNumberFormat="0" applyFont="0" applyAlignment="0" applyProtection="0"/>
    <xf numFmtId="0" fontId="158" fillId="86" borderId="0" applyNumberFormat="0" applyBorder="0" applyAlignment="0" applyProtection="0"/>
    <xf numFmtId="0" fontId="158" fillId="73" borderId="0" applyNumberFormat="0" applyBorder="0" applyAlignment="0" applyProtection="0"/>
    <xf numFmtId="0" fontId="158" fillId="78" borderId="0" applyNumberFormat="0" applyBorder="0" applyAlignment="0" applyProtection="0"/>
    <xf numFmtId="0" fontId="158" fillId="74" borderId="0" applyNumberFormat="0" applyBorder="0" applyAlignment="0" applyProtection="0"/>
    <xf numFmtId="0" fontId="158" fillId="70" borderId="0" applyNumberFormat="0" applyBorder="0" applyAlignment="0" applyProtection="0"/>
    <xf numFmtId="0" fontId="174" fillId="69" borderId="0"/>
    <xf numFmtId="0" fontId="158" fillId="82" borderId="0" applyNumberFormat="0" applyBorder="0" applyAlignment="0" applyProtection="0"/>
    <xf numFmtId="0" fontId="166" fillId="88" borderId="40"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284" fontId="16" fillId="0" borderId="48" applyFont="0" applyFill="0" applyAlignment="0" applyProtection="0"/>
    <xf numFmtId="0" fontId="41" fillId="0" borderId="0" applyFill="0" applyBorder="0" applyAlignment="0" applyProtection="0"/>
    <xf numFmtId="284" fontId="16" fillId="0" borderId="0" applyFont="0" applyFill="0" applyBorder="0" applyAlignment="0" applyProtection="0"/>
    <xf numFmtId="284" fontId="16" fillId="0" borderId="1" applyFont="0" applyFill="0" applyAlignment="0" applyProtection="0"/>
    <xf numFmtId="0" fontId="16" fillId="0" borderId="0" applyFont="0" applyFill="0" applyBorder="0" applyProtection="0">
      <alignment horizontal="left" indent="1"/>
    </xf>
    <xf numFmtId="0" fontId="41" fillId="0" borderId="1" applyFill="0" applyProtection="0">
      <alignment horizontal="center" wrapText="1"/>
    </xf>
    <xf numFmtId="0" fontId="23" fillId="0" borderId="0" applyFill="0" applyBorder="0" applyAlignment="0" applyProtection="0"/>
    <xf numFmtId="0" fontId="15" fillId="0" borderId="0" applyFill="0" applyBorder="0" applyAlignment="0" applyProtection="0"/>
    <xf numFmtId="0" fontId="1" fillId="0" borderId="0"/>
    <xf numFmtId="0" fontId="1" fillId="0" borderId="0"/>
    <xf numFmtId="0" fontId="1" fillId="0" borderId="0"/>
    <xf numFmtId="284" fontId="16" fillId="0" borderId="39" applyFont="0" applyFill="0" applyAlignment="0" applyProtection="0"/>
    <xf numFmtId="284" fontId="16" fillId="0" borderId="49" applyFont="0" applyFill="0" applyAlignment="0" applyProtection="0"/>
    <xf numFmtId="284" fontId="16" fillId="0" borderId="7" applyFont="0" applyFill="0" applyAlignment="0" applyProtection="0"/>
  </cellStyleXfs>
  <cellXfs count="784">
    <xf numFmtId="174" fontId="0" fillId="0" borderId="0" xfId="0" applyAlignment="1"/>
    <xf numFmtId="0" fontId="56" fillId="0" borderId="0" xfId="212" applyFont="1"/>
    <xf numFmtId="0" fontId="63" fillId="0" borderId="0" xfId="212" applyFont="1" applyAlignment="1">
      <alignment horizontal="centerContinuous"/>
    </xf>
    <xf numFmtId="0" fontId="63" fillId="0" borderId="0" xfId="212" applyFont="1" applyAlignment="1">
      <alignment horizontal="center" wrapText="1"/>
    </xf>
    <xf numFmtId="0" fontId="63" fillId="0" borderId="0" xfId="206" applyFont="1" applyFill="1" applyBorder="1" applyAlignment="1">
      <alignment horizontal="center" wrapText="1"/>
    </xf>
    <xf numFmtId="0" fontId="56" fillId="0" borderId="0" xfId="212" quotePrefix="1" applyFont="1" applyAlignment="1">
      <alignment horizontal="left"/>
    </xf>
    <xf numFmtId="41" fontId="56" fillId="14" borderId="0" xfId="212" applyNumberFormat="1" applyFont="1" applyFill="1"/>
    <xf numFmtId="0" fontId="56" fillId="0" borderId="0" xfId="212" applyFont="1" applyAlignment="1">
      <alignment horizontal="right"/>
    </xf>
    <xf numFmtId="43" fontId="56" fillId="0" borderId="14" xfId="59" applyFont="1" applyBorder="1"/>
    <xf numFmtId="37" fontId="56" fillId="0" borderId="0" xfId="212" applyNumberFormat="1" applyFont="1"/>
    <xf numFmtId="0" fontId="63" fillId="0" borderId="0" xfId="212" applyFont="1" applyAlignment="1">
      <alignment horizontal="centerContinuous" wrapText="1"/>
    </xf>
    <xf numFmtId="0" fontId="63" fillId="0" borderId="0" xfId="212" applyFont="1" applyAlignment="1">
      <alignment horizontal="center"/>
    </xf>
    <xf numFmtId="174" fontId="56" fillId="0" borderId="0" xfId="0" applyFont="1" applyAlignment="1">
      <alignment wrapText="1"/>
    </xf>
    <xf numFmtId="0" fontId="86" fillId="0" borderId="0" xfId="0" applyNumberFormat="1" applyFont="1" applyAlignment="1">
      <alignment horizontal="center"/>
    </xf>
    <xf numFmtId="174" fontId="86" fillId="0" borderId="0" xfId="0" applyFont="1" applyAlignment="1"/>
    <xf numFmtId="174" fontId="56" fillId="0" borderId="0" xfId="0" applyFont="1" applyAlignment="1"/>
    <xf numFmtId="174" fontId="56" fillId="0" borderId="0" xfId="207" applyFont="1" applyAlignment="1"/>
    <xf numFmtId="174" fontId="86" fillId="0" borderId="0" xfId="0" applyFont="1" applyAlignment="1">
      <alignment horizontal="center"/>
    </xf>
    <xf numFmtId="175" fontId="56" fillId="0" borderId="0" xfId="59" applyNumberFormat="1" applyFont="1" applyAlignment="1"/>
    <xf numFmtId="0" fontId="56" fillId="0" borderId="0" xfId="201" applyNumberFormat="1" applyFont="1" applyFill="1" applyBorder="1" applyAlignment="1" applyProtection="1">
      <protection locked="0"/>
    </xf>
    <xf numFmtId="0" fontId="56" fillId="0" borderId="0" xfId="201" applyNumberFormat="1" applyFont="1" applyFill="1" applyBorder="1" applyAlignment="1" applyProtection="1">
      <alignment horizontal="center"/>
      <protection locked="0"/>
    </xf>
    <xf numFmtId="0" fontId="56" fillId="14" borderId="0" xfId="201" applyNumberFormat="1" applyFont="1" applyFill="1" applyAlignment="1">
      <alignment horizontal="right"/>
    </xf>
    <xf numFmtId="3" fontId="56" fillId="0" borderId="0" xfId="201" applyNumberFormat="1" applyFont="1" applyFill="1" applyBorder="1" applyAlignment="1"/>
    <xf numFmtId="3" fontId="56" fillId="0" borderId="0" xfId="201" applyNumberFormat="1" applyFont="1" applyFill="1" applyBorder="1" applyAlignment="1">
      <alignment horizontal="center"/>
    </xf>
    <xf numFmtId="0" fontId="56" fillId="0" borderId="0" xfId="201" applyNumberFormat="1" applyFont="1" applyFill="1" applyBorder="1" applyProtection="1">
      <protection locked="0"/>
    </xf>
    <xf numFmtId="174" fontId="56" fillId="0" borderId="0" xfId="201" applyFont="1" applyFill="1" applyBorder="1" applyAlignment="1"/>
    <xf numFmtId="0" fontId="56" fillId="0" borderId="0" xfId="201" applyNumberFormat="1" applyFont="1" applyFill="1" applyBorder="1"/>
    <xf numFmtId="43" fontId="56" fillId="0" borderId="0" xfId="59" applyFont="1" applyAlignment="1"/>
    <xf numFmtId="0" fontId="56" fillId="0" borderId="0" xfId="211" applyNumberFormat="1" applyFont="1" applyAlignment="1" applyProtection="1">
      <protection locked="0"/>
    </xf>
    <xf numFmtId="3" fontId="56" fillId="0" borderId="0" xfId="211" applyNumberFormat="1" applyFont="1" applyAlignment="1"/>
    <xf numFmtId="3" fontId="56" fillId="0" borderId="8" xfId="211" applyNumberFormat="1" applyFont="1" applyBorder="1" applyAlignment="1">
      <alignment horizontal="center"/>
    </xf>
    <xf numFmtId="0" fontId="56" fillId="0" borderId="0" xfId="211" applyNumberFormat="1" applyFont="1" applyAlignment="1"/>
    <xf numFmtId="3" fontId="56" fillId="0" borderId="0" xfId="211" applyNumberFormat="1" applyFont="1" applyAlignment="1">
      <alignment horizontal="center"/>
    </xf>
    <xf numFmtId="0" fontId="56" fillId="0" borderId="8" xfId="211" applyNumberFormat="1" applyFont="1" applyBorder="1" applyAlignment="1" applyProtection="1">
      <alignment horizontal="center"/>
      <protection locked="0"/>
    </xf>
    <xf numFmtId="174" fontId="56" fillId="0" borderId="0" xfId="211" applyFont="1" applyFill="1" applyAlignment="1"/>
    <xf numFmtId="169" fontId="56" fillId="0" borderId="0" xfId="211" applyNumberFormat="1" applyFont="1" applyAlignment="1"/>
    <xf numFmtId="174" fontId="56" fillId="0" borderId="0" xfId="211" applyFont="1" applyAlignment="1"/>
    <xf numFmtId="3" fontId="56" fillId="0" borderId="0" xfId="211" applyNumberFormat="1" applyFont="1" applyFill="1" applyAlignment="1"/>
    <xf numFmtId="166" fontId="56" fillId="0" borderId="0" xfId="211" applyNumberFormat="1" applyFont="1" applyAlignment="1">
      <alignment horizontal="center"/>
    </xf>
    <xf numFmtId="164" fontId="56" fillId="0" borderId="0" xfId="211" applyNumberFormat="1" applyFont="1" applyAlignment="1">
      <alignment horizontal="left"/>
    </xf>
    <xf numFmtId="0" fontId="56" fillId="0" borderId="0" xfId="211" applyNumberFormat="1" applyFont="1" applyFill="1" applyAlignment="1"/>
    <xf numFmtId="164" fontId="56" fillId="0" borderId="0" xfId="211" applyNumberFormat="1" applyFont="1" applyFill="1" applyAlignment="1">
      <alignment horizontal="left"/>
    </xf>
    <xf numFmtId="175" fontId="56" fillId="0" borderId="0" xfId="59" applyNumberFormat="1" applyFont="1" applyBorder="1" applyAlignment="1"/>
    <xf numFmtId="10" fontId="56" fillId="0" borderId="0" xfId="211" applyNumberFormat="1" applyFont="1" applyFill="1" applyAlignment="1">
      <alignment horizontal="left"/>
    </xf>
    <xf numFmtId="3" fontId="56" fillId="0" borderId="0" xfId="188" applyNumberFormat="1" applyFont="1" applyAlignment="1"/>
    <xf numFmtId="166" fontId="56" fillId="0" borderId="0" xfId="188" applyNumberFormat="1" applyFont="1" applyAlignment="1"/>
    <xf numFmtId="0" fontId="56" fillId="0" borderId="0" xfId="188" applyFont="1" applyAlignment="1"/>
    <xf numFmtId="43" fontId="56" fillId="0" borderId="8" xfId="59" applyFont="1" applyBorder="1" applyAlignment="1"/>
    <xf numFmtId="164" fontId="56" fillId="0" borderId="0" xfId="211" applyNumberFormat="1" applyFont="1" applyFill="1" applyAlignment="1" applyProtection="1">
      <alignment horizontal="left"/>
      <protection locked="0"/>
    </xf>
    <xf numFmtId="174" fontId="56" fillId="14" borderId="0" xfId="201" applyFont="1" applyFill="1" applyBorder="1" applyAlignment="1"/>
    <xf numFmtId="174" fontId="56" fillId="0" borderId="1" xfId="201" applyFont="1" applyFill="1" applyBorder="1" applyAlignment="1"/>
    <xf numFmtId="174" fontId="56" fillId="0" borderId="15" xfId="201" applyFont="1" applyFill="1" applyBorder="1" applyAlignment="1"/>
    <xf numFmtId="175" fontId="56" fillId="0" borderId="0" xfId="59" applyNumberFormat="1" applyFont="1" applyFill="1" applyBorder="1" applyAlignment="1"/>
    <xf numFmtId="43" fontId="56" fillId="0" borderId="0" xfId="59" applyFont="1" applyFill="1" applyBorder="1" applyAlignment="1"/>
    <xf numFmtId="174" fontId="87" fillId="0" borderId="0" xfId="201" applyFont="1" applyFill="1" applyBorder="1" applyAlignment="1"/>
    <xf numFmtId="174" fontId="56" fillId="0" borderId="0" xfId="201" applyFont="1" applyFill="1" applyBorder="1" applyAlignment="1">
      <alignment horizontal="center"/>
    </xf>
    <xf numFmtId="174" fontId="56" fillId="0" borderId="0" xfId="201" applyFont="1" applyFill="1" applyBorder="1" applyAlignment="1">
      <alignment horizontal="right"/>
    </xf>
    <xf numFmtId="0" fontId="56" fillId="0" borderId="0" xfId="188" applyFont="1" applyFill="1"/>
    <xf numFmtId="0" fontId="56" fillId="0" borderId="0" xfId="201" applyNumberFormat="1" applyFont="1" applyFill="1" applyAlignment="1">
      <alignment horizontal="right"/>
    </xf>
    <xf numFmtId="0" fontId="88" fillId="0" borderId="0" xfId="201" applyNumberFormat="1" applyFont="1" applyFill="1" applyBorder="1"/>
    <xf numFmtId="0" fontId="88" fillId="0" borderId="0" xfId="201" applyNumberFormat="1" applyFont="1" applyFill="1" applyBorder="1" applyAlignment="1">
      <alignment horizontal="center"/>
    </xf>
    <xf numFmtId="49" fontId="56" fillId="0" borderId="0" xfId="201" applyNumberFormat="1" applyFont="1" applyFill="1" applyBorder="1"/>
    <xf numFmtId="3" fontId="56" fillId="0" borderId="0" xfId="201" applyNumberFormat="1" applyFont="1" applyFill="1" applyBorder="1"/>
    <xf numFmtId="0" fontId="56" fillId="0" borderId="0" xfId="201" applyNumberFormat="1" applyFont="1" applyFill="1" applyBorder="1" applyAlignment="1">
      <alignment horizontal="center"/>
    </xf>
    <xf numFmtId="49" fontId="56" fillId="0" borderId="0" xfId="201" applyNumberFormat="1" applyFont="1" applyFill="1" applyBorder="1" applyAlignment="1">
      <alignment horizontal="center"/>
    </xf>
    <xf numFmtId="0" fontId="56" fillId="0" borderId="0" xfId="201" applyNumberFormat="1" applyFont="1" applyFill="1" applyBorder="1" applyAlignment="1"/>
    <xf numFmtId="3" fontId="63" fillId="0" borderId="0" xfId="201" applyNumberFormat="1" applyFont="1" applyFill="1" applyBorder="1" applyAlignment="1">
      <alignment horizontal="center"/>
    </xf>
    <xf numFmtId="174" fontId="63" fillId="0" borderId="0" xfId="201" applyFont="1" applyFill="1" applyBorder="1" applyAlignment="1">
      <alignment horizontal="center"/>
    </xf>
    <xf numFmtId="0" fontId="63" fillId="0" borderId="0" xfId="201" applyNumberFormat="1" applyFont="1" applyFill="1" applyBorder="1" applyAlignment="1" applyProtection="1">
      <alignment horizontal="center"/>
      <protection locked="0"/>
    </xf>
    <xf numFmtId="0" fontId="63" fillId="0" borderId="0" xfId="201" applyNumberFormat="1" applyFont="1" applyFill="1" applyBorder="1" applyAlignment="1">
      <alignment horizontal="center"/>
    </xf>
    <xf numFmtId="0" fontId="63" fillId="0" borderId="0" xfId="201" applyNumberFormat="1" applyFont="1" applyFill="1" applyBorder="1" applyAlignment="1"/>
    <xf numFmtId="0" fontId="89" fillId="0" borderId="0" xfId="201" applyNumberFormat="1" applyFont="1" applyFill="1" applyBorder="1" applyAlignment="1" applyProtection="1">
      <alignment horizontal="center"/>
      <protection locked="0"/>
    </xf>
    <xf numFmtId="3" fontId="56" fillId="0" borderId="0" xfId="201" applyNumberFormat="1" applyFont="1" applyFill="1" applyBorder="1" applyAlignment="1">
      <alignment horizontal="left"/>
    </xf>
    <xf numFmtId="179" fontId="56" fillId="0" borderId="0" xfId="59" applyNumberFormat="1" applyFont="1" applyFill="1" applyBorder="1" applyAlignment="1"/>
    <xf numFmtId="10" fontId="90" fillId="0" borderId="0" xfId="266" applyNumberFormat="1" applyFont="1" applyFill="1" applyBorder="1" applyAlignment="1"/>
    <xf numFmtId="10" fontId="63" fillId="0" borderId="0" xfId="201" applyNumberFormat="1" applyFont="1" applyFill="1" applyBorder="1" applyAlignment="1"/>
    <xf numFmtId="3" fontId="63" fillId="0" borderId="0" xfId="201" applyNumberFormat="1" applyFont="1" applyFill="1" applyBorder="1" applyAlignment="1"/>
    <xf numFmtId="165" fontId="63" fillId="0" borderId="0" xfId="201" applyNumberFormat="1" applyFont="1" applyFill="1" applyBorder="1" applyAlignment="1"/>
    <xf numFmtId="10" fontId="56" fillId="0" borderId="0" xfId="201" applyNumberFormat="1" applyFont="1" applyFill="1" applyBorder="1" applyAlignment="1"/>
    <xf numFmtId="43" fontId="90" fillId="0" borderId="0" xfId="59" applyFont="1" applyFill="1" applyBorder="1" applyAlignment="1"/>
    <xf numFmtId="43" fontId="56" fillId="0" borderId="0" xfId="59" applyFont="1" applyFill="1" applyBorder="1" applyAlignment="1">
      <alignment horizontal="center"/>
    </xf>
    <xf numFmtId="49" fontId="63" fillId="0" borderId="0" xfId="201" applyNumberFormat="1" applyFont="1" applyFill="1" applyBorder="1" applyAlignment="1">
      <alignment horizontal="center"/>
    </xf>
    <xf numFmtId="174" fontId="63" fillId="0" borderId="0" xfId="201" applyFont="1" applyFill="1" applyBorder="1" applyAlignment="1"/>
    <xf numFmtId="3" fontId="63" fillId="0" borderId="0" xfId="201" applyNumberFormat="1" applyFont="1" applyFill="1" applyBorder="1" applyAlignment="1">
      <alignment horizontal="left"/>
    </xf>
    <xf numFmtId="43" fontId="63" fillId="0" borderId="0" xfId="59" applyFont="1" applyFill="1" applyBorder="1" applyAlignment="1"/>
    <xf numFmtId="10" fontId="63" fillId="0" borderId="0" xfId="266" applyNumberFormat="1" applyFont="1" applyFill="1" applyBorder="1" applyAlignment="1"/>
    <xf numFmtId="0" fontId="56" fillId="0" borderId="0" xfId="201" applyNumberFormat="1" applyFont="1" applyFill="1" applyBorder="1" applyAlignment="1">
      <alignment horizontal="fill"/>
    </xf>
    <xf numFmtId="174" fontId="91" fillId="0" borderId="0" xfId="201" applyFont="1" applyFill="1" applyBorder="1" applyAlignment="1"/>
    <xf numFmtId="3" fontId="91" fillId="0" borderId="0" xfId="201" applyNumberFormat="1" applyFont="1" applyFill="1" applyBorder="1" applyAlignment="1"/>
    <xf numFmtId="164" fontId="56" fillId="0" borderId="0" xfId="201" applyNumberFormat="1" applyFont="1" applyFill="1" applyBorder="1" applyAlignment="1">
      <alignment horizontal="left"/>
    </xf>
    <xf numFmtId="164" fontId="56" fillId="0" borderId="0" xfId="201" applyNumberFormat="1" applyFont="1" applyFill="1" applyBorder="1" applyAlignment="1">
      <alignment horizontal="center"/>
    </xf>
    <xf numFmtId="170" fontId="56" fillId="0" borderId="0" xfId="201" applyNumberFormat="1" applyFont="1" applyFill="1" applyBorder="1" applyAlignment="1"/>
    <xf numFmtId="0" fontId="91" fillId="0" borderId="0" xfId="201" applyNumberFormat="1" applyFont="1" applyFill="1" applyBorder="1"/>
    <xf numFmtId="49" fontId="56" fillId="0" borderId="0" xfId="201" applyNumberFormat="1" applyFont="1" applyFill="1" applyBorder="1" applyAlignment="1">
      <alignment horizontal="left"/>
    </xf>
    <xf numFmtId="0" fontId="56" fillId="0" borderId="0" xfId="201" applyNumberFormat="1" applyFont="1" applyFill="1" applyBorder="1" applyAlignment="1">
      <alignment horizontal="right"/>
    </xf>
    <xf numFmtId="177" fontId="63" fillId="0" borderId="0" xfId="201" applyNumberFormat="1" applyFont="1" applyFill="1" applyBorder="1" applyAlignment="1">
      <alignment horizontal="center"/>
    </xf>
    <xf numFmtId="174" fontId="63" fillId="0" borderId="16" xfId="201" applyFont="1" applyFill="1" applyBorder="1" applyAlignment="1">
      <alignment horizontal="center" wrapText="1"/>
    </xf>
    <xf numFmtId="174" fontId="63" fillId="0" borderId="7" xfId="201" applyFont="1" applyFill="1" applyBorder="1" applyAlignment="1"/>
    <xf numFmtId="174" fontId="63" fillId="0" borderId="7" xfId="201" applyFont="1" applyFill="1" applyBorder="1" applyAlignment="1">
      <alignment horizontal="center" wrapText="1"/>
    </xf>
    <xf numFmtId="0" fontId="63" fillId="0" borderId="7" xfId="201" applyNumberFormat="1" applyFont="1" applyFill="1" applyBorder="1" applyAlignment="1">
      <alignment horizontal="center" wrapText="1"/>
    </xf>
    <xf numFmtId="174" fontId="63" fillId="0" borderId="9" xfId="201" applyFont="1" applyFill="1" applyBorder="1" applyAlignment="1">
      <alignment horizontal="center" wrapText="1"/>
    </xf>
    <xf numFmtId="3" fontId="63" fillId="0" borderId="9" xfId="201" applyNumberFormat="1" applyFont="1" applyFill="1" applyBorder="1" applyAlignment="1">
      <alignment horizontal="center" wrapText="1"/>
    </xf>
    <xf numFmtId="0" fontId="56" fillId="0" borderId="16" xfId="201" applyNumberFormat="1" applyFont="1" applyFill="1" applyBorder="1"/>
    <xf numFmtId="0" fontId="56" fillId="0" borderId="7" xfId="201" applyNumberFormat="1" applyFont="1" applyFill="1" applyBorder="1"/>
    <xf numFmtId="0" fontId="56" fillId="0" borderId="7" xfId="201" applyNumberFormat="1" applyFont="1" applyFill="1" applyBorder="1" applyAlignment="1">
      <alignment horizontal="center"/>
    </xf>
    <xf numFmtId="0" fontId="56" fillId="0" borderId="9" xfId="201" applyNumberFormat="1" applyFont="1" applyFill="1" applyBorder="1" applyAlignment="1">
      <alignment horizontal="center"/>
    </xf>
    <xf numFmtId="3" fontId="56" fillId="0" borderId="9" xfId="201" applyNumberFormat="1" applyFont="1" applyFill="1" applyBorder="1" applyAlignment="1">
      <alignment horizontal="center" wrapText="1"/>
    </xf>
    <xf numFmtId="3" fontId="56" fillId="0" borderId="7" xfId="201" applyNumberFormat="1" applyFont="1" applyFill="1" applyBorder="1" applyAlignment="1">
      <alignment horizontal="center"/>
    </xf>
    <xf numFmtId="0" fontId="56" fillId="0" borderId="10" xfId="201" applyNumberFormat="1" applyFont="1" applyFill="1" applyBorder="1"/>
    <xf numFmtId="0" fontId="56" fillId="0" borderId="11" xfId="201" applyNumberFormat="1" applyFont="1" applyFill="1" applyBorder="1"/>
    <xf numFmtId="3" fontId="56" fillId="0" borderId="11" xfId="201" applyNumberFormat="1" applyFont="1" applyFill="1" applyBorder="1" applyAlignment="1"/>
    <xf numFmtId="174" fontId="56" fillId="0" borderId="10" xfId="209" applyFont="1" applyFill="1" applyBorder="1" applyAlignment="1"/>
    <xf numFmtId="174" fontId="56" fillId="0" borderId="0" xfId="209" applyFont="1" applyFill="1" applyBorder="1" applyAlignment="1"/>
    <xf numFmtId="174" fontId="56" fillId="14" borderId="0" xfId="209" applyFont="1" applyFill="1" applyBorder="1" applyAlignment="1"/>
    <xf numFmtId="0" fontId="56" fillId="14" borderId="0" xfId="59" applyNumberFormat="1" applyFont="1" applyFill="1" applyBorder="1" applyAlignment="1"/>
    <xf numFmtId="176" fontId="56" fillId="14" borderId="0" xfId="93" applyNumberFormat="1" applyFont="1" applyFill="1" applyBorder="1" applyAlignment="1"/>
    <xf numFmtId="43" fontId="56" fillId="0" borderId="11" xfId="59" applyFont="1" applyFill="1" applyBorder="1" applyAlignment="1"/>
    <xf numFmtId="0" fontId="56" fillId="14" borderId="0" xfId="59" applyNumberFormat="1" applyFont="1" applyFill="1" applyBorder="1" applyAlignment="1">
      <alignment horizontal="right"/>
    </xf>
    <xf numFmtId="174" fontId="56" fillId="0" borderId="10" xfId="201" applyFont="1" applyFill="1" applyBorder="1" applyAlignment="1"/>
    <xf numFmtId="174" fontId="56" fillId="0" borderId="17" xfId="201" applyFont="1" applyFill="1" applyBorder="1" applyAlignment="1"/>
    <xf numFmtId="175" fontId="56" fillId="0" borderId="0" xfId="59" applyNumberFormat="1" applyFont="1" applyFill="1" applyBorder="1" applyAlignment="1">
      <alignment horizontal="center"/>
    </xf>
    <xf numFmtId="1" fontId="56" fillId="0" borderId="0" xfId="59" applyNumberFormat="1" applyFont="1" applyFill="1" applyBorder="1" applyAlignment="1">
      <alignment horizontal="center"/>
    </xf>
    <xf numFmtId="174" fontId="56" fillId="0" borderId="8" xfId="201" applyFont="1" applyFill="1" applyBorder="1" applyAlignment="1"/>
    <xf numFmtId="174" fontId="56" fillId="0" borderId="0" xfId="201" applyFont="1" applyFill="1" applyBorder="1" applyAlignment="1">
      <alignment horizontal="center" vertical="top"/>
    </xf>
    <xf numFmtId="49" fontId="86" fillId="0" borderId="0" xfId="0" applyNumberFormat="1" applyFont="1" applyAlignment="1">
      <alignment horizontal="center"/>
    </xf>
    <xf numFmtId="3" fontId="86" fillId="0" borderId="0" xfId="211" applyNumberFormat="1" applyFont="1" applyAlignment="1"/>
    <xf numFmtId="3" fontId="56" fillId="0" borderId="0" xfId="211" applyNumberFormat="1" applyFont="1" applyAlignment="1">
      <alignment wrapText="1"/>
    </xf>
    <xf numFmtId="0" fontId="56" fillId="0" borderId="0" xfId="192" applyFont="1"/>
    <xf numFmtId="0" fontId="56" fillId="0" borderId="0" xfId="192" applyFont="1" applyAlignment="1">
      <alignment horizontal="center"/>
    </xf>
    <xf numFmtId="0" fontId="56" fillId="0" borderId="0" xfId="192" applyFont="1" applyFill="1" applyAlignment="1">
      <alignment horizontal="center"/>
    </xf>
    <xf numFmtId="0" fontId="56" fillId="0" borderId="3" xfId="192" applyFont="1" applyBorder="1"/>
    <xf numFmtId="0" fontId="56" fillId="0" borderId="0" xfId="192" applyFont="1" applyAlignment="1">
      <alignment horizontal="center" wrapText="1"/>
    </xf>
    <xf numFmtId="43" fontId="56" fillId="0" borderId="0" xfId="59" applyFont="1" applyFill="1"/>
    <xf numFmtId="43" fontId="56" fillId="0" borderId="0" xfId="192" applyNumberFormat="1" applyFont="1"/>
    <xf numFmtId="176" fontId="56" fillId="0" borderId="3" xfId="93" applyNumberFormat="1" applyFont="1" applyBorder="1"/>
    <xf numFmtId="0" fontId="56" fillId="0" borderId="0" xfId="192" applyFont="1" applyAlignment="1">
      <alignment horizontal="center" vertical="center" wrapText="1"/>
    </xf>
    <xf numFmtId="0" fontId="56" fillId="0" borderId="0" xfId="192" applyFont="1" applyFill="1" applyAlignment="1">
      <alignment horizontal="center" vertical="center" wrapText="1"/>
    </xf>
    <xf numFmtId="174" fontId="56" fillId="0" borderId="0" xfId="0" applyFont="1" applyAlignment="1">
      <alignment horizontal="center" vertical="center" wrapText="1"/>
    </xf>
    <xf numFmtId="0" fontId="56" fillId="0" borderId="0" xfId="192" applyFont="1" applyAlignment="1">
      <alignment wrapText="1"/>
    </xf>
    <xf numFmtId="0" fontId="85" fillId="0" borderId="0" xfId="192" applyFont="1"/>
    <xf numFmtId="0" fontId="56" fillId="0" borderId="0" xfId="192" applyFont="1" applyAlignment="1">
      <alignment horizontal="left" wrapText="1"/>
    </xf>
    <xf numFmtId="0" fontId="56" fillId="0" borderId="0" xfId="188" applyFont="1"/>
    <xf numFmtId="0" fontId="56" fillId="0" borderId="0" xfId="188" applyFont="1" applyAlignment="1">
      <alignment horizontal="right"/>
    </xf>
    <xf numFmtId="0" fontId="56" fillId="0" borderId="0" xfId="211" applyNumberFormat="1" applyFont="1" applyAlignment="1" applyProtection="1">
      <alignment horizontal="center"/>
      <protection locked="0"/>
    </xf>
    <xf numFmtId="0" fontId="56" fillId="0" borderId="0" xfId="211" applyNumberFormat="1" applyFont="1" applyFill="1" applyAlignment="1" applyProtection="1">
      <protection locked="0"/>
    </xf>
    <xf numFmtId="0" fontId="56" fillId="0" borderId="0" xfId="211" applyNumberFormat="1" applyFont="1" applyFill="1" applyProtection="1">
      <protection locked="0"/>
    </xf>
    <xf numFmtId="0" fontId="56" fillId="14" borderId="0" xfId="188" applyFont="1" applyFill="1"/>
    <xf numFmtId="0" fontId="56" fillId="14" borderId="0" xfId="211" applyNumberFormat="1" applyFont="1" applyFill="1"/>
    <xf numFmtId="0" fontId="56" fillId="0" borderId="0" xfId="211" applyNumberFormat="1" applyFont="1" applyProtection="1">
      <protection locked="0"/>
    </xf>
    <xf numFmtId="0" fontId="56" fillId="0" borderId="0" xfId="211" applyNumberFormat="1" applyFont="1"/>
    <xf numFmtId="0" fontId="94" fillId="0" borderId="0" xfId="211" applyNumberFormat="1" applyFont="1"/>
    <xf numFmtId="49" fontId="56" fillId="0" borderId="0" xfId="211" applyNumberFormat="1" applyFont="1" applyAlignment="1"/>
    <xf numFmtId="49" fontId="56" fillId="0" borderId="0" xfId="211" applyNumberFormat="1" applyFont="1" applyAlignment="1">
      <alignment horizontal="center"/>
    </xf>
    <xf numFmtId="0" fontId="56" fillId="0" borderId="0" xfId="211" applyNumberFormat="1" applyFont="1" applyAlignment="1">
      <alignment horizontal="center"/>
    </xf>
    <xf numFmtId="49" fontId="56" fillId="0" borderId="0" xfId="211" applyNumberFormat="1" applyFont="1"/>
    <xf numFmtId="3" fontId="56" fillId="0" borderId="0" xfId="211" applyNumberFormat="1" applyFont="1"/>
    <xf numFmtId="42" fontId="56" fillId="0" borderId="0" xfId="188" applyNumberFormat="1" applyFont="1"/>
    <xf numFmtId="0" fontId="56" fillId="0" borderId="0" xfId="211" applyNumberFormat="1" applyFont="1" applyFill="1"/>
    <xf numFmtId="0" fontId="56" fillId="0" borderId="8" xfId="211" applyNumberFormat="1" applyFont="1" applyBorder="1" applyAlignment="1" applyProtection="1">
      <alignment horizontal="centerContinuous"/>
      <protection locked="0"/>
    </xf>
    <xf numFmtId="43" fontId="56" fillId="0" borderId="0" xfId="59" applyFont="1" applyFill="1" applyAlignment="1"/>
    <xf numFmtId="3" fontId="56" fillId="0" borderId="0" xfId="211" applyNumberFormat="1" applyFont="1" applyFill="1" applyBorder="1"/>
    <xf numFmtId="3" fontId="56" fillId="0" borderId="0" xfId="211" applyNumberFormat="1" applyFont="1" applyAlignment="1">
      <alignment horizontal="left"/>
    </xf>
    <xf numFmtId="3" fontId="56" fillId="0" borderId="0" xfId="211" applyNumberFormat="1" applyFont="1" applyAlignment="1">
      <alignment horizontal="fill"/>
    </xf>
    <xf numFmtId="166" fontId="56" fillId="0" borderId="0" xfId="211" applyNumberFormat="1" applyFont="1" applyAlignment="1"/>
    <xf numFmtId="42" fontId="56" fillId="0" borderId="18" xfId="211" applyNumberFormat="1" applyFont="1" applyBorder="1" applyAlignment="1" applyProtection="1">
      <alignment horizontal="right"/>
      <protection locked="0"/>
    </xf>
    <xf numFmtId="170" fontId="87" fillId="0" borderId="0" xfId="0" applyNumberFormat="1" applyFont="1" applyAlignment="1"/>
    <xf numFmtId="174" fontId="87" fillId="0" borderId="0" xfId="0" applyFont="1" applyAlignment="1"/>
    <xf numFmtId="0" fontId="56" fillId="0" borderId="0" xfId="206" applyNumberFormat="1" applyFont="1" applyAlignment="1" applyProtection="1">
      <alignment horizontal="center"/>
      <protection locked="0"/>
    </xf>
    <xf numFmtId="0" fontId="56" fillId="0" borderId="0" xfId="206" applyNumberFormat="1" applyFont="1" applyAlignment="1"/>
    <xf numFmtId="0" fontId="56" fillId="0" borderId="0" xfId="206" applyNumberFormat="1" applyFont="1"/>
    <xf numFmtId="0" fontId="56" fillId="0" borderId="0" xfId="206" applyNumberFormat="1" applyFont="1" applyBorder="1" applyAlignment="1"/>
    <xf numFmtId="166" fontId="56" fillId="0" borderId="0" xfId="206" applyNumberFormat="1" applyFont="1" applyAlignment="1"/>
    <xf numFmtId="0" fontId="56" fillId="0" borderId="0" xfId="211" applyNumberFormat="1" applyFont="1" applyFill="1" applyBorder="1"/>
    <xf numFmtId="0" fontId="56" fillId="0" borderId="0" xfId="206" applyFont="1" applyAlignment="1"/>
    <xf numFmtId="3" fontId="56" fillId="0" borderId="0" xfId="206" applyNumberFormat="1" applyFont="1" applyAlignment="1"/>
    <xf numFmtId="42" fontId="56" fillId="0" borderId="18" xfId="206" applyNumberFormat="1" applyFont="1" applyBorder="1" applyAlignment="1" applyProtection="1">
      <alignment horizontal="right"/>
      <protection locked="0"/>
    </xf>
    <xf numFmtId="0" fontId="56" fillId="0" borderId="0" xfId="211" applyNumberFormat="1" applyFont="1" applyFill="1" applyBorder="1" applyAlignment="1" applyProtection="1">
      <alignment horizontal="center"/>
      <protection locked="0"/>
    </xf>
    <xf numFmtId="174" fontId="56" fillId="0" borderId="0" xfId="211" applyFont="1" applyFill="1" applyBorder="1" applyAlignment="1"/>
    <xf numFmtId="0" fontId="56" fillId="0" borderId="0" xfId="211" applyNumberFormat="1" applyFont="1" applyFill="1" applyBorder="1" applyProtection="1">
      <protection locked="0"/>
    </xf>
    <xf numFmtId="0" fontId="56" fillId="0" borderId="0" xfId="211" applyNumberFormat="1" applyFont="1" applyFill="1" applyBorder="1" applyAlignment="1"/>
    <xf numFmtId="0" fontId="56" fillId="0" borderId="0" xfId="211" applyNumberFormat="1" applyFont="1" applyFill="1" applyBorder="1" applyAlignment="1" applyProtection="1">
      <protection locked="0"/>
    </xf>
    <xf numFmtId="168" fontId="56" fillId="0" borderId="0" xfId="188" applyNumberFormat="1" applyFont="1" applyFill="1" applyBorder="1"/>
    <xf numFmtId="168" fontId="56" fillId="0" borderId="0" xfId="211" applyNumberFormat="1" applyFont="1" applyFill="1" applyBorder="1"/>
    <xf numFmtId="168" fontId="56" fillId="0" borderId="0" xfId="211" applyNumberFormat="1" applyFont="1" applyFill="1" applyBorder="1" applyAlignment="1">
      <alignment horizontal="center"/>
    </xf>
    <xf numFmtId="174" fontId="56" fillId="0" borderId="0" xfId="211" applyFont="1" applyFill="1" applyBorder="1" applyAlignment="1">
      <alignment horizontal="center"/>
    </xf>
    <xf numFmtId="0" fontId="56" fillId="0" borderId="0" xfId="211" applyNumberFormat="1" applyFont="1" applyFill="1" applyBorder="1" applyAlignment="1">
      <alignment horizontal="left"/>
    </xf>
    <xf numFmtId="173" fontId="56" fillId="0" borderId="0" xfId="188" applyNumberFormat="1" applyFont="1" applyFill="1" applyBorder="1" applyAlignment="1"/>
    <xf numFmtId="173" fontId="56" fillId="0" borderId="0" xfId="211" applyNumberFormat="1" applyFont="1" applyFill="1" applyBorder="1" applyProtection="1">
      <protection locked="0"/>
    </xf>
    <xf numFmtId="173" fontId="56" fillId="0" borderId="0" xfId="211" applyNumberFormat="1" applyFont="1" applyFill="1" applyProtection="1">
      <protection locked="0"/>
    </xf>
    <xf numFmtId="173" fontId="56" fillId="0" borderId="0" xfId="211" applyNumberFormat="1" applyFont="1" applyProtection="1">
      <protection locked="0"/>
    </xf>
    <xf numFmtId="169" fontId="56" fillId="0" borderId="0" xfId="211" applyNumberFormat="1" applyFont="1"/>
    <xf numFmtId="0" fontId="56" fillId="0" borderId="0" xfId="211" applyNumberFormat="1" applyFont="1" applyAlignment="1">
      <alignment horizontal="right"/>
    </xf>
    <xf numFmtId="0" fontId="85" fillId="0" borderId="0" xfId="211" applyNumberFormat="1" applyFont="1" applyAlignment="1"/>
    <xf numFmtId="3" fontId="63" fillId="0" borderId="0" xfId="211" applyNumberFormat="1" applyFont="1" applyAlignment="1">
      <alignment horizontal="center"/>
    </xf>
    <xf numFmtId="0" fontId="63" fillId="0" borderId="0" xfId="211" applyNumberFormat="1" applyFont="1" applyAlignment="1" applyProtection="1">
      <alignment horizontal="center"/>
      <protection locked="0"/>
    </xf>
    <xf numFmtId="174" fontId="63" fillId="0" borderId="0" xfId="211" applyFont="1" applyAlignment="1">
      <alignment horizontal="center"/>
    </xf>
    <xf numFmtId="3" fontId="63" fillId="0" borderId="0" xfId="211" applyNumberFormat="1" applyFont="1" applyAlignment="1"/>
    <xf numFmtId="0" fontId="63" fillId="0" borderId="0" xfId="211" applyNumberFormat="1" applyFont="1" applyAlignment="1"/>
    <xf numFmtId="175" fontId="56" fillId="14" borderId="0" xfId="59" applyNumberFormat="1" applyFont="1" applyFill="1" applyAlignment="1"/>
    <xf numFmtId="165" fontId="56" fillId="0" borderId="0" xfId="211" applyNumberFormat="1" applyFont="1" applyAlignment="1"/>
    <xf numFmtId="175" fontId="56" fillId="14" borderId="8" xfId="59" applyNumberFormat="1" applyFont="1" applyFill="1" applyBorder="1" applyAlignment="1"/>
    <xf numFmtId="175" fontId="56" fillId="0" borderId="8" xfId="59" applyNumberFormat="1" applyFont="1" applyBorder="1" applyAlignment="1"/>
    <xf numFmtId="43" fontId="56" fillId="0" borderId="0" xfId="59" applyFont="1" applyAlignment="1">
      <alignment horizontal="center"/>
    </xf>
    <xf numFmtId="164" fontId="56" fillId="0" borderId="0" xfId="211" applyNumberFormat="1" applyFont="1" applyAlignment="1">
      <alignment horizontal="center"/>
    </xf>
    <xf numFmtId="165" fontId="56" fillId="0" borderId="0" xfId="188" applyNumberFormat="1" applyFont="1" applyFill="1" applyAlignment="1">
      <alignment horizontal="right"/>
    </xf>
    <xf numFmtId="175" fontId="56" fillId="14" borderId="0" xfId="59" applyNumberFormat="1" applyFont="1" applyFill="1" applyBorder="1" applyAlignment="1"/>
    <xf numFmtId="185" fontId="56" fillId="0" borderId="0" xfId="59" applyNumberFormat="1" applyFont="1" applyAlignment="1"/>
    <xf numFmtId="3" fontId="56" fillId="0" borderId="0" xfId="206" applyNumberFormat="1" applyFont="1" applyBorder="1" applyAlignment="1"/>
    <xf numFmtId="3" fontId="56" fillId="0" borderId="0" xfId="206" applyNumberFormat="1" applyFont="1" applyFill="1" applyBorder="1" applyAlignment="1"/>
    <xf numFmtId="185" fontId="56" fillId="0" borderId="0" xfId="59" applyNumberFormat="1" applyFont="1" applyFill="1" applyBorder="1" applyAlignment="1"/>
    <xf numFmtId="0" fontId="56" fillId="0" borderId="0" xfId="206" applyFont="1" applyFill="1" applyBorder="1" applyAlignment="1"/>
    <xf numFmtId="3" fontId="56" fillId="0" borderId="0" xfId="206" applyNumberFormat="1" applyFont="1" applyFill="1" applyAlignment="1"/>
    <xf numFmtId="185" fontId="56" fillId="0" borderId="0" xfId="59" applyNumberFormat="1" applyFont="1" applyBorder="1" applyAlignment="1"/>
    <xf numFmtId="3" fontId="56" fillId="0" borderId="0" xfId="211" quotePrefix="1" applyNumberFormat="1" applyFont="1" applyAlignment="1">
      <alignment horizontal="left"/>
    </xf>
    <xf numFmtId="175" fontId="56" fillId="0" borderId="0" xfId="59" applyNumberFormat="1" applyFont="1" applyFill="1" applyAlignment="1"/>
    <xf numFmtId="3" fontId="56" fillId="0" borderId="0" xfId="188" applyNumberFormat="1" applyFont="1" applyFill="1" applyAlignment="1"/>
    <xf numFmtId="0" fontId="56" fillId="0" borderId="0" xfId="188" applyNumberFormat="1" applyFont="1"/>
    <xf numFmtId="175" fontId="56" fillId="0" borderId="18" xfId="59" applyNumberFormat="1" applyFont="1" applyBorder="1" applyAlignment="1"/>
    <xf numFmtId="164" fontId="56" fillId="0" borderId="0" xfId="188" applyNumberFormat="1" applyFont="1" applyAlignment="1">
      <alignment horizontal="center"/>
    </xf>
    <xf numFmtId="3" fontId="56" fillId="0" borderId="0" xfId="188" applyNumberFormat="1" applyFont="1" applyBorder="1" applyAlignment="1"/>
    <xf numFmtId="3" fontId="56" fillId="0" borderId="0" xfId="211" applyNumberFormat="1" applyFont="1" applyAlignment="1">
      <alignment horizontal="right"/>
    </xf>
    <xf numFmtId="0" fontId="56" fillId="0" borderId="0" xfId="206" applyNumberFormat="1" applyFont="1" applyFill="1" applyAlignment="1"/>
    <xf numFmtId="172" fontId="56" fillId="0" borderId="0" xfId="211" applyNumberFormat="1" applyFont="1" applyFill="1" applyAlignment="1">
      <alignment horizontal="left"/>
    </xf>
    <xf numFmtId="184" fontId="56" fillId="0" borderId="0" xfId="59" applyNumberFormat="1" applyFont="1" applyAlignment="1"/>
    <xf numFmtId="184" fontId="56" fillId="0" borderId="0" xfId="59" applyNumberFormat="1" applyFont="1" applyFill="1" applyAlignment="1"/>
    <xf numFmtId="184" fontId="56" fillId="0" borderId="0" xfId="59" applyNumberFormat="1" applyFont="1" applyFill="1" applyBorder="1" applyAlignment="1"/>
    <xf numFmtId="175" fontId="56" fillId="0" borderId="8" xfId="59" applyNumberFormat="1" applyFont="1" applyFill="1" applyBorder="1" applyAlignment="1"/>
    <xf numFmtId="0" fontId="56" fillId="0" borderId="0" xfId="211" applyNumberFormat="1" applyFont="1" applyAlignment="1">
      <alignment wrapText="1"/>
    </xf>
    <xf numFmtId="0" fontId="56" fillId="0" borderId="0" xfId="211" quotePrefix="1" applyNumberFormat="1" applyFont="1" applyAlignment="1">
      <alignment horizontal="left"/>
    </xf>
    <xf numFmtId="175" fontId="56" fillId="0" borderId="0" xfId="59" applyNumberFormat="1" applyFont="1" applyFill="1" applyAlignment="1">
      <alignment horizontal="right"/>
    </xf>
    <xf numFmtId="167" fontId="56" fillId="0" borderId="0" xfId="211" applyNumberFormat="1" applyFont="1" applyAlignment="1"/>
    <xf numFmtId="166" fontId="56" fillId="0" borderId="0" xfId="188" applyNumberFormat="1" applyFont="1" applyAlignment="1">
      <alignment horizontal="center"/>
    </xf>
    <xf numFmtId="164" fontId="56" fillId="0" borderId="0" xfId="211" applyNumberFormat="1" applyFont="1" applyAlignment="1" applyProtection="1">
      <alignment horizontal="left"/>
      <protection locked="0"/>
    </xf>
    <xf numFmtId="175" fontId="56" fillId="0" borderId="14" xfId="59" applyNumberFormat="1" applyFont="1" applyBorder="1" applyAlignment="1"/>
    <xf numFmtId="0" fontId="56" fillId="0" borderId="0" xfId="188" applyNumberFormat="1" applyFont="1" applyAlignment="1"/>
    <xf numFmtId="3" fontId="56" fillId="0" borderId="0" xfId="188" applyNumberFormat="1" applyFont="1" applyFill="1" applyBorder="1" applyAlignment="1"/>
    <xf numFmtId="174" fontId="56" fillId="0" borderId="0" xfId="211" applyFont="1" applyAlignment="1">
      <alignment horizontal="right"/>
    </xf>
    <xf numFmtId="0" fontId="86" fillId="0" borderId="0" xfId="211" applyNumberFormat="1" applyFont="1" applyAlignment="1" applyProtection="1">
      <alignment horizontal="center"/>
      <protection locked="0"/>
    </xf>
    <xf numFmtId="0" fontId="56" fillId="0" borderId="8" xfId="211" applyNumberFormat="1" applyFont="1" applyFill="1" applyBorder="1" applyProtection="1">
      <protection locked="0"/>
    </xf>
    <xf numFmtId="0" fontId="56" fillId="0" borderId="8" xfId="211" applyNumberFormat="1" applyFont="1" applyFill="1" applyBorder="1"/>
    <xf numFmtId="3" fontId="56" fillId="0" borderId="0" xfId="211" applyNumberFormat="1" applyFont="1" applyFill="1" applyAlignment="1">
      <alignment horizontal="center"/>
    </xf>
    <xf numFmtId="49" fontId="56" fillId="0" borderId="0" xfId="211" applyNumberFormat="1" applyFont="1" applyFill="1"/>
    <xf numFmtId="49" fontId="56" fillId="0" borderId="0" xfId="211" applyNumberFormat="1" applyFont="1" applyFill="1" applyAlignment="1"/>
    <xf numFmtId="49" fontId="56" fillId="0" borderId="0" xfId="211" applyNumberFormat="1" applyFont="1" applyFill="1" applyAlignment="1">
      <alignment horizontal="center"/>
    </xf>
    <xf numFmtId="184" fontId="56" fillId="0" borderId="0" xfId="59" applyNumberFormat="1" applyFont="1" applyFill="1" applyAlignment="1">
      <alignment horizontal="right"/>
    </xf>
    <xf numFmtId="3" fontId="56" fillId="0" borderId="8" xfId="211" applyNumberFormat="1" applyFont="1" applyBorder="1" applyAlignment="1"/>
    <xf numFmtId="43" fontId="56" fillId="0" borderId="0" xfId="59" applyNumberFormat="1" applyFont="1" applyAlignment="1"/>
    <xf numFmtId="4" fontId="56" fillId="0" borderId="0" xfId="211" applyNumberFormat="1" applyFont="1" applyAlignment="1"/>
    <xf numFmtId="3" fontId="56" fillId="0" borderId="0" xfId="188" applyNumberFormat="1" applyFont="1" applyBorder="1" applyAlignment="1">
      <alignment horizontal="center"/>
    </xf>
    <xf numFmtId="0" fontId="56" fillId="0" borderId="8" xfId="188" applyNumberFormat="1" applyFont="1" applyBorder="1" applyAlignment="1">
      <alignment horizontal="center"/>
    </xf>
    <xf numFmtId="0" fontId="56" fillId="0" borderId="0" xfId="188" applyNumberFormat="1" applyFont="1" applyAlignment="1">
      <alignment horizontal="center"/>
    </xf>
    <xf numFmtId="166" fontId="56" fillId="0" borderId="0" xfId="211" applyNumberFormat="1" applyFont="1" applyAlignment="1" applyProtection="1">
      <alignment horizontal="center"/>
      <protection locked="0"/>
    </xf>
    <xf numFmtId="185" fontId="56" fillId="0" borderId="0" xfId="59" applyNumberFormat="1" applyFont="1" applyAlignment="1">
      <alignment horizontal="center"/>
    </xf>
    <xf numFmtId="0" fontId="56" fillId="0" borderId="8" xfId="211" applyNumberFormat="1" applyFont="1" applyBorder="1" applyAlignment="1"/>
    <xf numFmtId="174" fontId="56" fillId="0" borderId="0" xfId="211" applyFont="1" applyFill="1" applyAlignment="1">
      <alignment horizontal="center"/>
    </xf>
    <xf numFmtId="3" fontId="56" fillId="0" borderId="0" xfId="211" quotePrefix="1" applyNumberFormat="1" applyFont="1" applyAlignment="1"/>
    <xf numFmtId="175" fontId="56" fillId="0" borderId="0" xfId="59" applyNumberFormat="1" applyFont="1" applyFill="1" applyAlignment="1">
      <alignment horizontal="center"/>
    </xf>
    <xf numFmtId="0" fontId="56" fillId="0" borderId="0" xfId="211" applyNumberFormat="1" applyFont="1" applyBorder="1" applyAlignment="1" applyProtection="1">
      <alignment horizontal="center"/>
      <protection locked="0"/>
    </xf>
    <xf numFmtId="0" fontId="91" fillId="0" borderId="0" xfId="211" applyNumberFormat="1" applyFont="1" applyProtection="1">
      <protection locked="0"/>
    </xf>
    <xf numFmtId="174" fontId="91" fillId="0" borderId="0" xfId="211" applyFont="1" applyAlignment="1"/>
    <xf numFmtId="174" fontId="56" fillId="0" borderId="0" xfId="211" applyFont="1" applyFill="1" applyAlignment="1" applyProtection="1"/>
    <xf numFmtId="179" fontId="56" fillId="14" borderId="0" xfId="59" applyNumberFormat="1" applyFont="1" applyFill="1" applyBorder="1" applyProtection="1">
      <protection locked="0"/>
    </xf>
    <xf numFmtId="38" fontId="56" fillId="0" borderId="0" xfId="211" applyNumberFormat="1" applyFont="1" applyAlignment="1" applyProtection="1"/>
    <xf numFmtId="174" fontId="56" fillId="0" borderId="8" xfId="211" applyFont="1" applyBorder="1" applyAlignment="1"/>
    <xf numFmtId="174" fontId="56" fillId="0" borderId="0" xfId="211" applyFont="1" applyBorder="1" applyAlignment="1"/>
    <xf numFmtId="0" fontId="56" fillId="0" borderId="0" xfId="211" applyNumberFormat="1" applyFont="1" applyBorder="1" applyProtection="1">
      <protection locked="0"/>
    </xf>
    <xf numFmtId="38" fontId="56" fillId="0" borderId="0" xfId="211" applyNumberFormat="1" applyFont="1" applyAlignment="1"/>
    <xf numFmtId="179" fontId="56" fillId="0" borderId="0" xfId="59" applyNumberFormat="1" applyFont="1" applyFill="1" applyBorder="1" applyProtection="1"/>
    <xf numFmtId="170" fontId="56" fillId="0" borderId="0" xfId="211" applyNumberFormat="1" applyFont="1" applyFill="1" applyBorder="1" applyProtection="1"/>
    <xf numFmtId="168" fontId="56" fillId="0" borderId="0" xfId="211" applyNumberFormat="1" applyFont="1" applyProtection="1">
      <protection locked="0"/>
    </xf>
    <xf numFmtId="175" fontId="56" fillId="14" borderId="0" xfId="59" applyNumberFormat="1" applyFont="1" applyFill="1" applyBorder="1" applyProtection="1"/>
    <xf numFmtId="1" fontId="56" fillId="0" borderId="0" xfId="211" applyNumberFormat="1" applyFont="1" applyFill="1" applyProtection="1"/>
    <xf numFmtId="1" fontId="56" fillId="0" borderId="0" xfId="211" applyNumberFormat="1" applyFont="1" applyFill="1" applyAlignment="1" applyProtection="1"/>
    <xf numFmtId="0" fontId="56" fillId="0" borderId="0" xfId="211" applyNumberFormat="1" applyFont="1" applyAlignment="1" applyProtection="1">
      <alignment horizontal="left"/>
      <protection locked="0"/>
    </xf>
    <xf numFmtId="175" fontId="56" fillId="14" borderId="0" xfId="59" applyNumberFormat="1" applyFont="1" applyFill="1" applyBorder="1" applyAlignment="1" applyProtection="1">
      <protection locked="0"/>
    </xf>
    <xf numFmtId="3" fontId="56" fillId="0" borderId="0" xfId="211" applyNumberFormat="1" applyFont="1" applyAlignment="1" applyProtection="1"/>
    <xf numFmtId="0" fontId="56" fillId="0" borderId="8" xfId="188" applyNumberFormat="1" applyFont="1" applyBorder="1" applyAlignment="1">
      <alignment horizontal="left" vertical="center" wrapText="1"/>
    </xf>
    <xf numFmtId="3" fontId="56" fillId="0" borderId="0" xfId="211" applyNumberFormat="1" applyFont="1" applyFill="1" applyAlignment="1" applyProtection="1">
      <alignment horizontal="right"/>
      <protection locked="0"/>
    </xf>
    <xf numFmtId="175" fontId="56" fillId="0" borderId="0" xfId="59" applyNumberFormat="1" applyFont="1" applyFill="1" applyBorder="1" applyAlignment="1" applyProtection="1"/>
    <xf numFmtId="3" fontId="56" fillId="0" borderId="0" xfId="211" applyNumberFormat="1" applyFont="1" applyFill="1" applyAlignment="1" applyProtection="1"/>
    <xf numFmtId="174" fontId="56" fillId="0" borderId="0" xfId="211" applyNumberFormat="1" applyFont="1" applyAlignment="1" applyProtection="1">
      <protection locked="0"/>
    </xf>
    <xf numFmtId="170" fontId="56" fillId="0" borderId="0" xfId="211" applyNumberFormat="1" applyFont="1" applyFill="1" applyBorder="1" applyAlignment="1" applyProtection="1"/>
    <xf numFmtId="170" fontId="56" fillId="0" borderId="0" xfId="211" applyNumberFormat="1" applyFont="1" applyAlignment="1" applyProtection="1">
      <alignment horizontal="right"/>
      <protection locked="0"/>
    </xf>
    <xf numFmtId="170" fontId="56" fillId="0" borderId="0" xfId="211" applyNumberFormat="1" applyFont="1" applyProtection="1">
      <protection locked="0"/>
    </xf>
    <xf numFmtId="0" fontId="56" fillId="0" borderId="0" xfId="211" applyNumberFormat="1" applyFont="1" applyAlignment="1" applyProtection="1">
      <alignment horizontal="left" indent="8"/>
      <protection locked="0"/>
    </xf>
    <xf numFmtId="3" fontId="56" fillId="0" borderId="0" xfId="211" applyNumberFormat="1" applyFont="1" applyAlignment="1">
      <alignment vertical="top" wrapText="1"/>
    </xf>
    <xf numFmtId="0" fontId="56" fillId="0" borderId="0" xfId="211" applyNumberFormat="1" applyFont="1" applyAlignment="1" applyProtection="1">
      <alignment vertical="top" wrapText="1"/>
      <protection locked="0"/>
    </xf>
    <xf numFmtId="174" fontId="56" fillId="0" borderId="0" xfId="0" applyFont="1" applyAlignment="1">
      <alignment horizontal="left"/>
    </xf>
    <xf numFmtId="177" fontId="63" fillId="0" borderId="0" xfId="201" quotePrefix="1" applyNumberFormat="1" applyFont="1" applyFill="1" applyBorder="1" applyAlignment="1">
      <alignment horizontal="center"/>
    </xf>
    <xf numFmtId="174" fontId="56" fillId="0" borderId="0" xfId="211" applyFont="1" applyAlignment="1">
      <alignment horizontal="center"/>
    </xf>
    <xf numFmtId="174" fontId="56" fillId="0" borderId="0" xfId="201" applyFont="1" applyFill="1" applyBorder="1" applyAlignment="1">
      <alignment horizontal="left"/>
    </xf>
    <xf numFmtId="10" fontId="56" fillId="0" borderId="0" xfId="266" applyNumberFormat="1" applyFont="1" applyAlignment="1"/>
    <xf numFmtId="2" fontId="56" fillId="0" borderId="0" xfId="0" applyNumberFormat="1" applyFont="1" applyAlignment="1">
      <alignment horizontal="center"/>
    </xf>
    <xf numFmtId="2" fontId="56" fillId="0" borderId="0" xfId="0" applyNumberFormat="1" applyFont="1" applyAlignment="1"/>
    <xf numFmtId="0" fontId="56" fillId="0" borderId="0" xfId="0" applyNumberFormat="1" applyFont="1" applyAlignment="1"/>
    <xf numFmtId="10" fontId="56" fillId="0" borderId="0" xfId="266" applyNumberFormat="1" applyFont="1" applyAlignment="1">
      <alignment horizontal="center"/>
    </xf>
    <xf numFmtId="0" fontId="56" fillId="0" borderId="0" xfId="187" applyFont="1" applyFill="1" applyBorder="1" applyAlignment="1">
      <alignment horizontal="center"/>
    </xf>
    <xf numFmtId="174" fontId="56" fillId="0" borderId="0" xfId="0" applyFont="1"/>
    <xf numFmtId="174" fontId="56" fillId="0" borderId="0" xfId="0" applyFont="1" applyFill="1" applyAlignment="1"/>
    <xf numFmtId="174" fontId="56" fillId="0" borderId="0" xfId="0" applyFont="1" applyFill="1"/>
    <xf numFmtId="174" fontId="56" fillId="0" borderId="0" xfId="0" applyFont="1" applyFill="1" applyBorder="1"/>
    <xf numFmtId="176" fontId="56" fillId="0" borderId="0" xfId="93" applyNumberFormat="1" applyFont="1" applyFill="1" applyBorder="1"/>
    <xf numFmtId="174" fontId="56" fillId="0" borderId="1" xfId="0" applyFont="1" applyFill="1" applyBorder="1"/>
    <xf numFmtId="176" fontId="56" fillId="0" borderId="1" xfId="93" applyNumberFormat="1" applyFont="1" applyFill="1" applyBorder="1"/>
    <xf numFmtId="174" fontId="56" fillId="0" borderId="0" xfId="0" applyFont="1" applyAlignment="1">
      <alignment horizontal="center"/>
    </xf>
    <xf numFmtId="0" fontId="56" fillId="0" borderId="0" xfId="212" applyFont="1" applyFill="1"/>
    <xf numFmtId="174" fontId="56" fillId="0" borderId="0" xfId="0" applyFont="1" applyAlignment="1">
      <alignment horizontal="right"/>
    </xf>
    <xf numFmtId="174" fontId="18" fillId="0" borderId="0" xfId="201" applyFont="1" applyAlignment="1"/>
    <xf numFmtId="174" fontId="23" fillId="0" borderId="0" xfId="201" applyFont="1" applyAlignment="1"/>
    <xf numFmtId="174" fontId="23" fillId="0" borderId="0" xfId="201" quotePrefix="1" applyFont="1" applyAlignment="1">
      <alignment horizontal="left"/>
    </xf>
    <xf numFmtId="174" fontId="96" fillId="0" borderId="0" xfId="201" quotePrefix="1" applyFont="1" applyAlignment="1">
      <alignment horizontal="left"/>
    </xf>
    <xf numFmtId="174" fontId="23" fillId="0" borderId="0" xfId="201" quotePrefix="1" applyFont="1" applyBorder="1" applyAlignment="1">
      <alignment horizontal="left"/>
    </xf>
    <xf numFmtId="174" fontId="23" fillId="0" borderId="0" xfId="201" applyFont="1" applyBorder="1" applyAlignment="1"/>
    <xf numFmtId="0" fontId="56" fillId="0" borderId="0" xfId="0" applyNumberFormat="1" applyFont="1" applyAlignment="1">
      <alignment horizontal="center"/>
    </xf>
    <xf numFmtId="0" fontId="56" fillId="0" borderId="0" xfId="0" applyNumberFormat="1" applyFont="1" applyAlignment="1">
      <alignment horizontal="center" wrapText="1"/>
    </xf>
    <xf numFmtId="0" fontId="85" fillId="0" borderId="0" xfId="0" applyNumberFormat="1" applyFont="1" applyAlignment="1">
      <alignment horizontal="center"/>
    </xf>
    <xf numFmtId="174" fontId="85" fillId="0" borderId="0" xfId="0" applyFont="1" applyAlignment="1">
      <alignment horizontal="center"/>
    </xf>
    <xf numFmtId="44" fontId="85" fillId="0" borderId="0" xfId="0" applyNumberFormat="1" applyFont="1" applyBorder="1" applyAlignment="1"/>
    <xf numFmtId="0" fontId="56" fillId="0" borderId="0" xfId="211" applyNumberFormat="1" applyFont="1" applyFill="1" applyAlignment="1" applyProtection="1">
      <alignment vertical="top" wrapText="1"/>
      <protection locked="0"/>
    </xf>
    <xf numFmtId="0" fontId="56" fillId="0" borderId="23" xfId="201" applyNumberFormat="1" applyFont="1" applyFill="1" applyBorder="1"/>
    <xf numFmtId="0" fontId="56" fillId="0" borderId="7" xfId="201" applyNumberFormat="1" applyFont="1" applyFill="1" applyBorder="1" applyAlignment="1">
      <alignment horizontal="center" wrapText="1"/>
    </xf>
    <xf numFmtId="175" fontId="0" fillId="0" borderId="0" xfId="59" applyNumberFormat="1" applyFont="1" applyAlignment="1"/>
    <xf numFmtId="0" fontId="23" fillId="0" borderId="0" xfId="201" applyNumberFormat="1" applyFont="1" applyFill="1" applyBorder="1" applyAlignment="1" applyProtection="1">
      <protection locked="0"/>
    </xf>
    <xf numFmtId="0" fontId="23" fillId="0" borderId="0" xfId="201" applyNumberFormat="1" applyFont="1" applyFill="1" applyBorder="1" applyAlignment="1" applyProtection="1">
      <alignment horizontal="center"/>
      <protection locked="0"/>
    </xf>
    <xf numFmtId="3" fontId="23" fillId="0" borderId="0" xfId="201" applyNumberFormat="1" applyFont="1" applyFill="1" applyBorder="1" applyAlignment="1"/>
    <xf numFmtId="0" fontId="23" fillId="0" borderId="0" xfId="201" applyNumberFormat="1" applyFont="1" applyFill="1" applyBorder="1" applyProtection="1">
      <protection locked="0"/>
    </xf>
    <xf numFmtId="174" fontId="36" fillId="0" borderId="0" xfId="201" applyFill="1" applyBorder="1" applyAlignment="1"/>
    <xf numFmtId="0" fontId="23" fillId="0" borderId="0" xfId="201" applyNumberFormat="1" applyFont="1" applyFill="1" applyBorder="1"/>
    <xf numFmtId="174" fontId="46" fillId="0" borderId="0" xfId="0" applyFont="1" applyAlignment="1"/>
    <xf numFmtId="43" fontId="46" fillId="0" borderId="0" xfId="59" applyFont="1" applyAlignment="1"/>
    <xf numFmtId="175" fontId="46" fillId="0" borderId="0" xfId="59" applyNumberFormat="1" applyFont="1" applyAlignment="1" applyProtection="1">
      <alignment horizontal="center"/>
      <protection locked="0"/>
    </xf>
    <xf numFmtId="0" fontId="46" fillId="0" borderId="0" xfId="211" applyNumberFormat="1" applyFont="1" applyAlignment="1" applyProtection="1">
      <protection locked="0"/>
    </xf>
    <xf numFmtId="3" fontId="46" fillId="0" borderId="0" xfId="211" applyNumberFormat="1" applyFont="1" applyAlignment="1"/>
    <xf numFmtId="3" fontId="46" fillId="0" borderId="8" xfId="211" applyNumberFormat="1" applyFont="1" applyBorder="1" applyAlignment="1">
      <alignment horizontal="center"/>
    </xf>
    <xf numFmtId="170" fontId="46" fillId="0" borderId="0" xfId="0" applyNumberFormat="1" applyFont="1" applyAlignment="1"/>
    <xf numFmtId="0" fontId="46" fillId="0" borderId="0" xfId="211" applyNumberFormat="1" applyFont="1" applyAlignment="1"/>
    <xf numFmtId="3" fontId="46" fillId="0" borderId="0" xfId="211" applyNumberFormat="1" applyFont="1" applyAlignment="1">
      <alignment horizontal="center"/>
    </xf>
    <xf numFmtId="0" fontId="46" fillId="0" borderId="8" xfId="211" applyNumberFormat="1" applyFont="1" applyBorder="1" applyAlignment="1" applyProtection="1">
      <alignment horizontal="center"/>
      <protection locked="0"/>
    </xf>
    <xf numFmtId="174" fontId="46" fillId="0" borderId="0" xfId="211" applyFont="1" applyFill="1" applyAlignment="1"/>
    <xf numFmtId="43" fontId="46" fillId="14" borderId="0" xfId="59" applyFont="1" applyFill="1" applyAlignment="1">
      <alignment horizontal="center"/>
    </xf>
    <xf numFmtId="174" fontId="46" fillId="0" borderId="0" xfId="211" applyFont="1" applyAlignment="1"/>
    <xf numFmtId="43" fontId="46" fillId="0" borderId="8" xfId="59" applyFont="1" applyBorder="1" applyAlignment="1">
      <alignment horizontal="center"/>
    </xf>
    <xf numFmtId="43" fontId="46" fillId="0" borderId="0" xfId="59" applyFont="1" applyFill="1" applyAlignment="1">
      <alignment horizontal="center"/>
    </xf>
    <xf numFmtId="3" fontId="46" fillId="0" borderId="0" xfId="211" applyNumberFormat="1" applyFont="1" applyFill="1" applyAlignment="1"/>
    <xf numFmtId="166" fontId="46" fillId="0" borderId="0" xfId="211" applyNumberFormat="1" applyFont="1" applyAlignment="1">
      <alignment horizontal="center"/>
    </xf>
    <xf numFmtId="164" fontId="46" fillId="0" borderId="0" xfId="211" applyNumberFormat="1" applyFont="1" applyAlignment="1">
      <alignment horizontal="left"/>
    </xf>
    <xf numFmtId="0" fontId="46" fillId="0" borderId="0" xfId="211" applyNumberFormat="1" applyFont="1" applyFill="1" applyAlignment="1"/>
    <xf numFmtId="164" fontId="46" fillId="0" borderId="0" xfId="211" applyNumberFormat="1" applyFont="1" applyFill="1" applyAlignment="1">
      <alignment horizontal="left"/>
    </xf>
    <xf numFmtId="43" fontId="46" fillId="0" borderId="0" xfId="59" applyFont="1" applyFill="1" applyAlignment="1">
      <alignment horizontal="right"/>
    </xf>
    <xf numFmtId="175" fontId="46" fillId="0" borderId="0" xfId="59" applyNumberFormat="1" applyFont="1" applyBorder="1" applyAlignment="1"/>
    <xf numFmtId="10" fontId="46" fillId="0" borderId="0" xfId="211" applyNumberFormat="1" applyFont="1" applyFill="1" applyAlignment="1">
      <alignment horizontal="left"/>
    </xf>
    <xf numFmtId="3" fontId="46" fillId="0" borderId="0" xfId="188" applyNumberFormat="1" applyFont="1" applyAlignment="1"/>
    <xf numFmtId="166" fontId="46" fillId="0" borderId="0" xfId="188" applyNumberFormat="1" applyFont="1" applyAlignment="1"/>
    <xf numFmtId="0" fontId="46" fillId="0" borderId="0" xfId="188" applyFont="1" applyAlignment="1"/>
    <xf numFmtId="164" fontId="46" fillId="0" borderId="0" xfId="211" applyNumberFormat="1" applyFont="1" applyFill="1" applyAlignment="1" applyProtection="1">
      <alignment horizontal="left"/>
      <protection locked="0"/>
    </xf>
    <xf numFmtId="43" fontId="46" fillId="0" borderId="1" xfId="59" applyFont="1" applyBorder="1" applyAlignment="1"/>
    <xf numFmtId="0" fontId="56" fillId="0" borderId="0" xfId="212" applyFont="1" applyAlignment="1">
      <alignment horizontal="center"/>
    </xf>
    <xf numFmtId="0" fontId="56" fillId="0" borderId="0" xfId="212" applyFont="1" applyAlignment="1">
      <alignment horizontal="center" wrapText="1"/>
    </xf>
    <xf numFmtId="0" fontId="56" fillId="0" borderId="0" xfId="206" applyFont="1" applyFill="1" applyBorder="1" applyAlignment="1">
      <alignment horizontal="center" wrapText="1"/>
    </xf>
    <xf numFmtId="43" fontId="56" fillId="14" borderId="0" xfId="59" applyFont="1" applyFill="1"/>
    <xf numFmtId="49" fontId="56" fillId="0" borderId="0" xfId="0" applyNumberFormat="1" applyFont="1" applyAlignment="1">
      <alignment horizontal="center"/>
    </xf>
    <xf numFmtId="0" fontId="56" fillId="0" borderId="0" xfId="192" applyFont="1" applyFill="1" applyAlignment="1">
      <alignment horizontal="center" wrapText="1"/>
    </xf>
    <xf numFmtId="0" fontId="56" fillId="0" borderId="0" xfId="211" applyNumberFormat="1" applyFont="1" applyFill="1" applyAlignment="1" applyProtection="1">
      <alignment vertical="top"/>
      <protection locked="0"/>
    </xf>
    <xf numFmtId="174" fontId="56" fillId="0" borderId="0" xfId="211" applyFont="1" applyFill="1" applyAlignment="1">
      <alignment vertical="top" wrapText="1"/>
    </xf>
    <xf numFmtId="0" fontId="56" fillId="0" borderId="0" xfId="188" applyFont="1" applyFill="1" applyAlignment="1">
      <alignment vertical="top" wrapText="1"/>
    </xf>
    <xf numFmtId="0" fontId="56" fillId="0" borderId="0" xfId="188" applyNumberFormat="1" applyFont="1" applyAlignment="1">
      <alignment vertical="top"/>
    </xf>
    <xf numFmtId="0" fontId="56" fillId="0" borderId="0" xfId="211" applyNumberFormat="1" applyFont="1" applyAlignment="1" applyProtection="1">
      <alignment vertical="top"/>
      <protection locked="0"/>
    </xf>
    <xf numFmtId="170" fontId="56" fillId="0" borderId="0" xfId="211" applyNumberFormat="1" applyFont="1" applyFill="1" applyBorder="1" applyAlignment="1" applyProtection="1">
      <alignment vertical="top"/>
    </xf>
    <xf numFmtId="3" fontId="56" fillId="0" borderId="0" xfId="211" applyNumberFormat="1" applyFont="1" applyAlignment="1" applyProtection="1">
      <alignment vertical="top"/>
    </xf>
    <xf numFmtId="3" fontId="56" fillId="0" borderId="0" xfId="211" applyNumberFormat="1" applyFont="1" applyFill="1" applyAlignment="1" applyProtection="1">
      <alignment vertical="top"/>
    </xf>
    <xf numFmtId="174" fontId="56" fillId="0" borderId="0" xfId="0" applyFont="1" applyAlignment="1">
      <alignment vertical="top"/>
    </xf>
    <xf numFmtId="0" fontId="16" fillId="0" borderId="0" xfId="187" applyFont="1" applyBorder="1"/>
    <xf numFmtId="0" fontId="16" fillId="0" borderId="19" xfId="187" applyFont="1" applyBorder="1" applyAlignment="1">
      <alignment horizontal="center"/>
    </xf>
    <xf numFmtId="0" fontId="16" fillId="0" borderId="0" xfId="187" applyFont="1" applyBorder="1" applyAlignment="1">
      <alignment horizontal="center"/>
    </xf>
    <xf numFmtId="0" fontId="16" fillId="0" borderId="0" xfId="187" applyFont="1" applyBorder="1" applyAlignment="1"/>
    <xf numFmtId="0" fontId="97" fillId="0" borderId="0" xfId="187" applyFont="1" applyBorder="1" applyAlignment="1">
      <alignment horizontal="left"/>
    </xf>
    <xf numFmtId="1" fontId="56" fillId="0" borderId="0" xfId="0" applyNumberFormat="1" applyFont="1" applyFill="1" applyAlignment="1">
      <alignment horizontal="center"/>
    </xf>
    <xf numFmtId="49" fontId="56" fillId="0" borderId="0" xfId="0" applyNumberFormat="1" applyFont="1" applyFill="1" applyAlignment="1">
      <alignment horizontal="center"/>
    </xf>
    <xf numFmtId="0" fontId="56" fillId="0" borderId="0" xfId="212" applyFont="1" applyFill="1" applyAlignment="1">
      <alignment horizontal="center"/>
    </xf>
    <xf numFmtId="0" fontId="56" fillId="0" borderId="0" xfId="212" applyFont="1" applyFill="1" applyAlignment="1">
      <alignment horizontal="center" wrapText="1"/>
    </xf>
    <xf numFmtId="175" fontId="46" fillId="0" borderId="0" xfId="59" applyNumberFormat="1" applyFont="1" applyAlignment="1"/>
    <xf numFmtId="174" fontId="98" fillId="0" borderId="0" xfId="0" applyFont="1" applyAlignment="1"/>
    <xf numFmtId="0" fontId="41" fillId="0" borderId="0" xfId="185" applyFont="1" applyAlignment="1">
      <alignment horizontal="center"/>
    </xf>
    <xf numFmtId="175" fontId="56" fillId="0" borderId="0" xfId="59" applyNumberFormat="1" applyFont="1" applyAlignment="1">
      <alignment horizontal="right"/>
    </xf>
    <xf numFmtId="175" fontId="56" fillId="0" borderId="8" xfId="59" applyNumberFormat="1" applyFont="1" applyBorder="1" applyAlignment="1">
      <alignment horizontal="right"/>
    </xf>
    <xf numFmtId="43" fontId="46" fillId="0" borderId="0" xfId="59" applyFont="1" applyAlignment="1">
      <alignment horizontal="right"/>
    </xf>
    <xf numFmtId="174" fontId="56" fillId="0" borderId="0" xfId="0" applyFont="1" applyFill="1" applyAlignment="1">
      <alignment horizontal="center"/>
    </xf>
    <xf numFmtId="174" fontId="23" fillId="0" borderId="0" xfId="201" applyFont="1" applyAlignment="1">
      <alignment horizontal="center"/>
    </xf>
    <xf numFmtId="174" fontId="0" fillId="0" borderId="0" xfId="0" applyFont="1" applyAlignment="1">
      <alignment horizontal="center"/>
    </xf>
    <xf numFmtId="0" fontId="23" fillId="0" borderId="0" xfId="201" applyNumberFormat="1" applyFont="1" applyFill="1" applyBorder="1" applyAlignment="1">
      <alignment horizontal="center"/>
    </xf>
    <xf numFmtId="175" fontId="56" fillId="0" borderId="11" xfId="59" applyNumberFormat="1" applyFont="1" applyFill="1" applyBorder="1" applyAlignment="1"/>
    <xf numFmtId="175" fontId="56" fillId="0" borderId="15" xfId="59" applyNumberFormat="1" applyFont="1" applyFill="1" applyBorder="1" applyAlignment="1"/>
    <xf numFmtId="184" fontId="23" fillId="0" borderId="0" xfId="59" applyNumberFormat="1" applyFont="1" applyFill="1" applyAlignment="1">
      <alignment horizontal="right"/>
    </xf>
    <xf numFmtId="43" fontId="56" fillId="0" borderId="0" xfId="59" applyFont="1" applyAlignment="1">
      <alignment horizontal="fill"/>
    </xf>
    <xf numFmtId="0" fontId="56" fillId="0" borderId="0" xfId="188" applyNumberFormat="1" applyFont="1" applyFill="1" applyAlignment="1">
      <alignment vertical="top"/>
    </xf>
    <xf numFmtId="179" fontId="56" fillId="0" borderId="8" xfId="59" applyNumberFormat="1" applyFont="1" applyFill="1" applyBorder="1" applyProtection="1">
      <protection locked="0"/>
    </xf>
    <xf numFmtId="175" fontId="56" fillId="0" borderId="8" xfId="59" applyNumberFormat="1" applyFont="1" applyFill="1" applyBorder="1" applyAlignment="1" applyProtection="1">
      <protection locked="0"/>
    </xf>
    <xf numFmtId="49" fontId="56" fillId="0" borderId="0" xfId="0" applyNumberFormat="1" applyFont="1" applyAlignment="1">
      <alignment horizontal="center" vertical="center" wrapText="1"/>
    </xf>
    <xf numFmtId="174" fontId="16" fillId="0" borderId="0" xfId="201" applyFont="1" applyFill="1" applyBorder="1" applyAlignment="1"/>
    <xf numFmtId="174" fontId="16" fillId="0" borderId="8" xfId="201" applyFont="1" applyFill="1" applyBorder="1" applyAlignment="1"/>
    <xf numFmtId="174" fontId="16" fillId="0" borderId="0" xfId="201" applyFont="1" applyFill="1" applyBorder="1" applyAlignment="1">
      <alignment horizontal="center" vertical="top"/>
    </xf>
    <xf numFmtId="3" fontId="56" fillId="0" borderId="0" xfId="211" applyNumberFormat="1" applyFont="1" applyFill="1" applyBorder="1" applyAlignment="1">
      <alignment horizontal="center"/>
    </xf>
    <xf numFmtId="3" fontId="56" fillId="0" borderId="0" xfId="211" applyNumberFormat="1" applyFont="1" applyBorder="1" applyAlignment="1">
      <alignment horizontal="center"/>
    </xf>
    <xf numFmtId="3" fontId="46" fillId="0" borderId="0" xfId="0" applyNumberFormat="1" applyFont="1" applyAlignment="1"/>
    <xf numFmtId="3" fontId="46" fillId="0" borderId="8" xfId="0" applyNumberFormat="1" applyFont="1" applyBorder="1" applyAlignment="1">
      <alignment horizontal="center"/>
    </xf>
    <xf numFmtId="3" fontId="46" fillId="0" borderId="0" xfId="0" applyNumberFormat="1" applyFont="1" applyFill="1" applyAlignment="1"/>
    <xf numFmtId="0" fontId="46" fillId="0" borderId="0" xfId="0" applyNumberFormat="1" applyFont="1" applyProtection="1">
      <protection locked="0"/>
    </xf>
    <xf numFmtId="3" fontId="46" fillId="0" borderId="0" xfId="0" applyNumberFormat="1" applyFont="1" applyAlignment="1">
      <alignment horizontal="center"/>
    </xf>
    <xf numFmtId="3" fontId="56" fillId="0" borderId="0" xfId="188" applyNumberFormat="1" applyFont="1" applyAlignment="1">
      <alignment wrapText="1"/>
    </xf>
    <xf numFmtId="174" fontId="102" fillId="0" borderId="0" xfId="201" applyFont="1" applyFill="1" applyBorder="1" applyAlignment="1"/>
    <xf numFmtId="175" fontId="0" fillId="0" borderId="0" xfId="59" applyNumberFormat="1" applyFont="1" applyAlignment="1">
      <alignment horizontal="center"/>
    </xf>
    <xf numFmtId="1" fontId="23" fillId="0" borderId="0" xfId="201" applyNumberFormat="1" applyFont="1" applyAlignment="1">
      <alignment horizontal="left"/>
    </xf>
    <xf numFmtId="174" fontId="23" fillId="0" borderId="0" xfId="201" applyFont="1" applyAlignment="1">
      <alignment horizontal="left"/>
    </xf>
    <xf numFmtId="174" fontId="46" fillId="0" borderId="0" xfId="211" applyFont="1" applyFill="1" applyAlignment="1">
      <alignment wrapText="1"/>
    </xf>
    <xf numFmtId="175" fontId="46" fillId="0" borderId="0" xfId="59" applyNumberFormat="1" applyFont="1" applyAlignment="1">
      <alignment horizontal="left" indent="2"/>
    </xf>
    <xf numFmtId="184" fontId="46" fillId="0" borderId="0" xfId="59" applyNumberFormat="1" applyFont="1" applyAlignment="1"/>
    <xf numFmtId="0" fontId="46" fillId="0" borderId="0" xfId="201" applyNumberFormat="1" applyFont="1" applyFill="1" applyAlignment="1">
      <alignment horizontal="right"/>
    </xf>
    <xf numFmtId="43" fontId="46" fillId="0" borderId="1" xfId="59" applyFont="1" applyBorder="1" applyAlignment="1">
      <alignment horizontal="right"/>
    </xf>
    <xf numFmtId="0" fontId="85" fillId="0" borderId="0" xfId="192" applyFont="1" applyFill="1" applyBorder="1" applyAlignment="1">
      <alignment horizontal="center" vertical="center" wrapText="1"/>
    </xf>
    <xf numFmtId="0" fontId="85" fillId="0" borderId="0" xfId="192" applyFont="1" applyFill="1" applyBorder="1" applyAlignment="1">
      <alignment horizontal="center"/>
    </xf>
    <xf numFmtId="174" fontId="86" fillId="0" borderId="0" xfId="0" applyFont="1" applyFill="1" applyBorder="1" applyAlignment="1">
      <alignment horizontal="center"/>
    </xf>
    <xf numFmtId="43" fontId="93" fillId="0" borderId="0" xfId="59" applyFont="1" applyFill="1" applyBorder="1"/>
    <xf numFmtId="176" fontId="85" fillId="0" borderId="0" xfId="93" applyNumberFormat="1" applyFont="1" applyFill="1" applyBorder="1"/>
    <xf numFmtId="0" fontId="85" fillId="0" borderId="0" xfId="192" applyFont="1" applyFill="1" applyBorder="1"/>
    <xf numFmtId="174" fontId="56" fillId="0" borderId="0" xfId="0" applyFont="1" applyFill="1" applyBorder="1" applyAlignment="1"/>
    <xf numFmtId="0" fontId="56" fillId="0" borderId="0" xfId="208" applyNumberFormat="1" applyFont="1" applyFill="1" applyBorder="1" applyAlignment="1" applyProtection="1">
      <alignment horizontal="center"/>
      <protection locked="0"/>
    </xf>
    <xf numFmtId="175" fontId="56" fillId="0" borderId="8" xfId="59" applyNumberFormat="1" applyFont="1" applyFill="1" applyBorder="1" applyAlignment="1">
      <alignment horizontal="center"/>
    </xf>
    <xf numFmtId="0" fontId="56" fillId="0" borderId="20" xfId="201" applyNumberFormat="1" applyFont="1" applyFill="1" applyBorder="1"/>
    <xf numFmtId="175" fontId="56" fillId="14" borderId="10" xfId="59" applyNumberFormat="1" applyFont="1" applyFill="1" applyBorder="1" applyAlignment="1"/>
    <xf numFmtId="0" fontId="56" fillId="0" borderId="9" xfId="201" applyNumberFormat="1" applyFont="1" applyFill="1" applyBorder="1" applyAlignment="1">
      <alignment horizontal="center" wrapText="1"/>
    </xf>
    <xf numFmtId="41" fontId="56" fillId="15" borderId="0" xfId="212" applyNumberFormat="1" applyFont="1" applyFill="1"/>
    <xf numFmtId="43" fontId="46" fillId="14" borderId="0" xfId="59" applyFont="1" applyFill="1" applyAlignment="1"/>
    <xf numFmtId="175" fontId="46" fillId="14" borderId="0" xfId="59" applyNumberFormat="1" applyFont="1" applyFill="1" applyAlignment="1"/>
    <xf numFmtId="175" fontId="46" fillId="0" borderId="0" xfId="59" applyNumberFormat="1" applyFont="1" applyFill="1" applyAlignment="1" applyProtection="1">
      <protection locked="0"/>
    </xf>
    <xf numFmtId="175" fontId="46" fillId="14" borderId="8" xfId="59" applyNumberFormat="1" applyFont="1" applyFill="1" applyBorder="1" applyAlignment="1"/>
    <xf numFmtId="43" fontId="23" fillId="0" borderId="0" xfId="59" applyFont="1" applyAlignment="1"/>
    <xf numFmtId="43" fontId="23" fillId="0" borderId="0" xfId="59" applyFont="1" applyBorder="1" applyAlignment="1"/>
    <xf numFmtId="169" fontId="46" fillId="17" borderId="0" xfId="59" applyNumberFormat="1" applyFont="1" applyFill="1" applyAlignment="1"/>
    <xf numFmtId="0" fontId="56" fillId="0" borderId="0" xfId="0" applyNumberFormat="1" applyFont="1" applyAlignment="1">
      <alignment horizontal="center"/>
    </xf>
    <xf numFmtId="44" fontId="56" fillId="0" borderId="0" xfId="0" applyNumberFormat="1" applyFont="1" applyBorder="1" applyAlignment="1"/>
    <xf numFmtId="44" fontId="56" fillId="0" borderId="0" xfId="0" applyNumberFormat="1" applyFont="1" applyFill="1" applyBorder="1" applyAlignment="1"/>
    <xf numFmtId="0" fontId="56" fillId="0" borderId="0" xfId="187" applyFont="1" applyFill="1" applyBorder="1" applyAlignment="1"/>
    <xf numFmtId="3" fontId="56" fillId="0" borderId="0" xfId="187" applyNumberFormat="1" applyFont="1" applyFill="1" applyBorder="1" applyAlignment="1">
      <alignment horizontal="center" wrapText="1"/>
    </xf>
    <xf numFmtId="0" fontId="56" fillId="0" borderId="0" xfId="187" applyFont="1" applyFill="1" applyBorder="1" applyAlignment="1">
      <alignment horizontal="center" wrapText="1"/>
    </xf>
    <xf numFmtId="174" fontId="86" fillId="0" borderId="0" xfId="0" applyFont="1" applyBorder="1" applyAlignment="1"/>
    <xf numFmtId="0" fontId="56" fillId="16" borderId="0" xfId="187" applyFont="1" applyFill="1" applyBorder="1" applyAlignment="1"/>
    <xf numFmtId="175" fontId="56" fillId="16" borderId="0" xfId="59" applyNumberFormat="1" applyFont="1" applyFill="1" applyBorder="1" applyAlignment="1">
      <alignment horizontal="center"/>
    </xf>
    <xf numFmtId="174" fontId="86" fillId="16" borderId="0" xfId="0" applyFont="1" applyFill="1" applyAlignment="1"/>
    <xf numFmtId="175" fontId="56" fillId="0" borderId="0" xfId="59" applyNumberFormat="1" applyFont="1" applyFill="1" applyBorder="1" applyAlignment="1">
      <alignment horizontal="center" wrapText="1"/>
    </xf>
    <xf numFmtId="175" fontId="56" fillId="16" borderId="0" xfId="59" applyNumberFormat="1" applyFont="1" applyFill="1" applyBorder="1"/>
    <xf numFmtId="0" fontId="56" fillId="16" borderId="1" xfId="187" applyFont="1" applyFill="1" applyBorder="1" applyAlignment="1"/>
    <xf numFmtId="175" fontId="56" fillId="16" borderId="1" xfId="59" applyNumberFormat="1" applyFont="1" applyFill="1" applyBorder="1"/>
    <xf numFmtId="175" fontId="56" fillId="16" borderId="1" xfId="59" applyNumberFormat="1" applyFont="1" applyFill="1" applyBorder="1" applyAlignment="1">
      <alignment horizontal="center"/>
    </xf>
    <xf numFmtId="174" fontId="86" fillId="16" borderId="1" xfId="0" applyFont="1" applyFill="1" applyBorder="1" applyAlignment="1"/>
    <xf numFmtId="175" fontId="56" fillId="0" borderId="1" xfId="59" applyNumberFormat="1" applyFont="1" applyFill="1" applyBorder="1" applyAlignment="1">
      <alignment horizontal="center" wrapText="1"/>
    </xf>
    <xf numFmtId="175" fontId="56" fillId="0" borderId="0" xfId="59" applyNumberFormat="1" applyFont="1" applyFill="1" applyBorder="1"/>
    <xf numFmtId="174" fontId="56" fillId="0" borderId="0" xfId="0" applyFont="1" applyBorder="1" applyAlignment="1"/>
    <xf numFmtId="0" fontId="56" fillId="0" borderId="0" xfId="0" applyNumberFormat="1" applyFont="1" applyAlignment="1">
      <alignment horizontal="center" vertical="top"/>
    </xf>
    <xf numFmtId="0" fontId="56" fillId="0" borderId="0" xfId="0" applyNumberFormat="1" applyFont="1" applyFill="1" applyAlignment="1">
      <alignment horizontal="center"/>
    </xf>
    <xf numFmtId="3" fontId="56" fillId="0" borderId="0" xfId="188" applyNumberFormat="1" applyFont="1" applyFill="1" applyAlignment="1">
      <alignment wrapText="1"/>
    </xf>
    <xf numFmtId="0" fontId="63" fillId="0" borderId="0" xfId="212" applyFont="1" applyFill="1" applyAlignment="1">
      <alignment horizontal="center" wrapText="1"/>
    </xf>
    <xf numFmtId="0" fontId="56" fillId="0" borderId="0" xfId="211" applyNumberFormat="1" applyFont="1" applyFill="1" applyAlignment="1" applyProtection="1">
      <alignment horizontal="center"/>
      <protection locked="0"/>
    </xf>
    <xf numFmtId="185" fontId="56" fillId="0" borderId="0" xfId="59" applyNumberFormat="1" applyFont="1" applyFill="1" applyAlignment="1"/>
    <xf numFmtId="164" fontId="56" fillId="0" borderId="0" xfId="211" applyNumberFormat="1" applyFont="1" applyFill="1" applyAlignment="1">
      <alignment horizontal="center"/>
    </xf>
    <xf numFmtId="174" fontId="56" fillId="0" borderId="20" xfId="0" applyFont="1" applyBorder="1"/>
    <xf numFmtId="174" fontId="56" fillId="0" borderId="21" xfId="0" applyFont="1" applyBorder="1"/>
    <xf numFmtId="174" fontId="56" fillId="0" borderId="23" xfId="0" applyFont="1" applyBorder="1" applyAlignment="1">
      <alignment horizontal="center"/>
    </xf>
    <xf numFmtId="174" fontId="56" fillId="0" borderId="3" xfId="0" applyFont="1" applyBorder="1"/>
    <xf numFmtId="174" fontId="56" fillId="0" borderId="15" xfId="0" applyFont="1" applyBorder="1" applyAlignment="1">
      <alignment horizontal="center"/>
    </xf>
    <xf numFmtId="174" fontId="56" fillId="0" borderId="23" xfId="0" applyFont="1" applyBorder="1"/>
    <xf numFmtId="174" fontId="56" fillId="0" borderId="11" xfId="0" applyFont="1" applyBorder="1"/>
    <xf numFmtId="174" fontId="56" fillId="0" borderId="9" xfId="0" applyFont="1" applyBorder="1" applyAlignment="1">
      <alignment horizontal="center"/>
    </xf>
    <xf numFmtId="174" fontId="56" fillId="0" borderId="11" xfId="0" applyFont="1" applyBorder="1" applyAlignment="1">
      <alignment horizontal="center"/>
    </xf>
    <xf numFmtId="174" fontId="56" fillId="0" borderId="15" xfId="0" applyFont="1" applyBorder="1"/>
    <xf numFmtId="174" fontId="56" fillId="0" borderId="1" xfId="0" applyFont="1" applyBorder="1"/>
    <xf numFmtId="176" fontId="56" fillId="0" borderId="22" xfId="93" applyNumberFormat="1" applyFont="1" applyFill="1" applyBorder="1"/>
    <xf numFmtId="174" fontId="56" fillId="0" borderId="0" xfId="0" applyNumberFormat="1" applyFont="1" applyFill="1" applyBorder="1" applyAlignment="1" applyProtection="1"/>
    <xf numFmtId="174" fontId="56" fillId="0" borderId="0" xfId="201" applyFont="1" applyAlignment="1"/>
    <xf numFmtId="174" fontId="56" fillId="0" borderId="0" xfId="201" applyFont="1" applyAlignment="1">
      <alignment horizontal="center"/>
    </xf>
    <xf numFmtId="174" fontId="56" fillId="0" borderId="1" xfId="201" applyFont="1" applyFill="1" applyBorder="1" applyAlignment="1">
      <alignment horizontal="center"/>
    </xf>
    <xf numFmtId="174" fontId="56" fillId="0" borderId="20" xfId="201" applyFont="1" applyFill="1" applyBorder="1" applyAlignment="1">
      <alignment horizontal="center"/>
    </xf>
    <xf numFmtId="174" fontId="56" fillId="0" borderId="23" xfId="201" applyFont="1" applyFill="1" applyBorder="1" applyAlignment="1">
      <alignment horizontal="center"/>
    </xf>
    <xf numFmtId="174" fontId="56" fillId="0" borderId="23" xfId="201" applyFont="1" applyBorder="1" applyAlignment="1">
      <alignment horizontal="center"/>
    </xf>
    <xf numFmtId="174" fontId="56" fillId="0" borderId="10" xfId="201" applyFont="1" applyBorder="1" applyAlignment="1">
      <alignment horizontal="center"/>
    </xf>
    <xf numFmtId="174" fontId="56" fillId="0" borderId="11" xfId="201" applyFont="1" applyBorder="1" applyAlignment="1">
      <alignment horizontal="center"/>
    </xf>
    <xf numFmtId="43" fontId="56" fillId="16" borderId="10" xfId="59" applyFont="1" applyFill="1" applyBorder="1" applyAlignment="1">
      <alignment horizontal="center"/>
    </xf>
    <xf numFmtId="43" fontId="56" fillId="16" borderId="11" xfId="59" applyFont="1" applyFill="1" applyBorder="1" applyAlignment="1"/>
    <xf numFmtId="175" fontId="56" fillId="0" borderId="11" xfId="59" applyNumberFormat="1" applyFont="1" applyBorder="1" applyAlignment="1"/>
    <xf numFmtId="174" fontId="56" fillId="0" borderId="17" xfId="201" applyFont="1" applyFill="1" applyBorder="1" applyAlignment="1">
      <alignment horizontal="center"/>
    </xf>
    <xf numFmtId="0" fontId="56" fillId="0" borderId="0" xfId="210" applyFont="1"/>
    <xf numFmtId="0" fontId="56" fillId="0" borderId="0" xfId="0" applyNumberFormat="1" applyFont="1" applyFill="1" applyAlignment="1">
      <alignment horizontal="center" vertical="top"/>
    </xf>
    <xf numFmtId="174" fontId="56" fillId="16" borderId="11" xfId="0" applyFont="1" applyFill="1" applyBorder="1"/>
    <xf numFmtId="43" fontId="56" fillId="16" borderId="0" xfId="59" applyFont="1" applyFill="1" applyBorder="1"/>
    <xf numFmtId="0" fontId="56" fillId="0" borderId="0" xfId="206" applyNumberFormat="1" applyFont="1" applyFill="1" applyAlignment="1">
      <alignment horizontal="left"/>
    </xf>
    <xf numFmtId="0" fontId="16" fillId="0" borderId="19" xfId="187" applyFont="1" applyFill="1" applyBorder="1" applyAlignment="1">
      <alignment horizontal="center"/>
    </xf>
    <xf numFmtId="49" fontId="16" fillId="0" borderId="0" xfId="187" applyNumberFormat="1" applyFont="1" applyFill="1" applyBorder="1" applyAlignment="1">
      <alignment horizontal="center"/>
    </xf>
    <xf numFmtId="0" fontId="16" fillId="0" borderId="0" xfId="187" applyFont="1" applyFill="1" applyBorder="1" applyAlignment="1"/>
    <xf numFmtId="174" fontId="0" fillId="0" borderId="0" xfId="0" applyFill="1" applyAlignment="1"/>
    <xf numFmtId="0" fontId="56" fillId="0" borderId="0" xfId="187" applyFont="1" applyBorder="1" applyAlignment="1">
      <alignment horizontal="center"/>
    </xf>
    <xf numFmtId="3" fontId="56" fillId="0" borderId="0" xfId="187" applyNumberFormat="1" applyFont="1" applyFill="1" applyBorder="1" applyAlignment="1"/>
    <xf numFmtId="174" fontId="63" fillId="0" borderId="1" xfId="201" applyFont="1" applyBorder="1" applyAlignment="1">
      <alignment horizontal="center" wrapText="1"/>
    </xf>
    <xf numFmtId="174" fontId="63" fillId="0" borderId="0" xfId="201" applyFont="1" applyFill="1" applyAlignment="1">
      <alignment horizontal="center" wrapText="1"/>
    </xf>
    <xf numFmtId="0" fontId="56" fillId="0" borderId="0" xfId="204" applyFont="1" applyBorder="1" applyAlignment="1"/>
    <xf numFmtId="0" fontId="56" fillId="0" borderId="0" xfId="204" applyFont="1" applyFill="1" applyBorder="1" applyAlignment="1">
      <alignment wrapText="1"/>
    </xf>
    <xf numFmtId="174" fontId="56" fillId="14" borderId="0" xfId="0" applyFont="1" applyFill="1" applyAlignment="1"/>
    <xf numFmtId="0" fontId="56" fillId="0" borderId="0" xfId="192" applyFont="1" applyFill="1" applyAlignment="1">
      <alignment horizontal="left" wrapText="1"/>
    </xf>
    <xf numFmtId="174" fontId="99" fillId="0" borderId="0" xfId="0" applyFont="1" applyFill="1" applyAlignment="1"/>
    <xf numFmtId="0" fontId="16" fillId="0" borderId="0" xfId="0" applyNumberFormat="1" applyFont="1" applyFill="1" applyAlignment="1">
      <alignment horizontal="center" vertical="center"/>
    </xf>
    <xf numFmtId="0" fontId="56" fillId="0" borderId="0" xfId="206" applyNumberFormat="1" applyFont="1" applyFill="1" applyAlignment="1">
      <alignment horizontal="center" wrapText="1"/>
    </xf>
    <xf numFmtId="174" fontId="56" fillId="0" borderId="0" xfId="201" applyFont="1" applyFill="1" applyBorder="1" applyAlignment="1">
      <alignment vertical="top"/>
    </xf>
    <xf numFmtId="174" fontId="56" fillId="0" borderId="0" xfId="0" applyFont="1" applyFill="1" applyAlignment="1">
      <alignment horizontal="left" vertical="center" wrapText="1"/>
    </xf>
    <xf numFmtId="174" fontId="56" fillId="0" borderId="0" xfId="0" applyFont="1" applyAlignment="1"/>
    <xf numFmtId="0" fontId="56" fillId="0" borderId="0" xfId="201" applyNumberFormat="1" applyFont="1" applyFill="1" applyBorder="1" applyAlignment="1" applyProtection="1">
      <alignment horizontal="center"/>
      <protection locked="0"/>
    </xf>
    <xf numFmtId="0" fontId="56" fillId="0" borderId="0" xfId="0" applyNumberFormat="1" applyFont="1" applyAlignment="1">
      <alignment horizontal="center"/>
    </xf>
    <xf numFmtId="175" fontId="56" fillId="14" borderId="0" xfId="59" applyNumberFormat="1" applyFont="1" applyFill="1"/>
    <xf numFmtId="175" fontId="56" fillId="14" borderId="0" xfId="59" applyNumberFormat="1" applyFont="1" applyFill="1" applyAlignment="1">
      <alignment horizontal="right"/>
    </xf>
    <xf numFmtId="0" fontId="56" fillId="0" borderId="0" xfId="59" applyNumberFormat="1" applyFont="1" applyFill="1" applyBorder="1" applyAlignment="1">
      <alignment horizontal="center"/>
    </xf>
    <xf numFmtId="0" fontId="56" fillId="0" borderId="0" xfId="59" applyNumberFormat="1" applyFont="1" applyFill="1" applyBorder="1" applyAlignment="1" applyProtection="1">
      <alignment horizontal="center"/>
      <protection locked="0"/>
    </xf>
    <xf numFmtId="0" fontId="56" fillId="0" borderId="0" xfId="59" applyNumberFormat="1" applyFont="1" applyAlignment="1">
      <alignment horizontal="center"/>
    </xf>
    <xf numFmtId="176" fontId="56" fillId="16" borderId="10" xfId="93" applyNumberFormat="1" applyFont="1" applyFill="1" applyBorder="1"/>
    <xf numFmtId="174" fontId="56" fillId="0" borderId="20" xfId="0" applyFont="1" applyBorder="1" applyAlignment="1">
      <alignment horizontal="center"/>
    </xf>
    <xf numFmtId="174" fontId="56" fillId="0" borderId="10" xfId="0" applyFont="1" applyBorder="1" applyAlignment="1">
      <alignment horizontal="center"/>
    </xf>
    <xf numFmtId="174" fontId="56" fillId="0" borderId="12" xfId="0" applyFont="1" applyBorder="1" applyAlignment="1">
      <alignment horizontal="center"/>
    </xf>
    <xf numFmtId="174" fontId="102" fillId="0" borderId="15" xfId="201" applyFont="1" applyFill="1" applyBorder="1" applyAlignment="1">
      <alignment horizontal="center"/>
    </xf>
    <xf numFmtId="43" fontId="56" fillId="0" borderId="23" xfId="59" applyFont="1" applyBorder="1"/>
    <xf numFmtId="43" fontId="56" fillId="0" borderId="12" xfId="59" applyFont="1" applyBorder="1"/>
    <xf numFmtId="43" fontId="56" fillId="0" borderId="11" xfId="59" applyFont="1" applyBorder="1" applyAlignment="1">
      <alignment horizontal="center"/>
    </xf>
    <xf numFmtId="43" fontId="56" fillId="16" borderId="23" xfId="59" applyFont="1" applyFill="1" applyBorder="1" applyAlignment="1">
      <alignment horizontal="center"/>
    </xf>
    <xf numFmtId="43" fontId="56" fillId="16" borderId="10" xfId="59" applyFont="1" applyFill="1" applyBorder="1"/>
    <xf numFmtId="43" fontId="56" fillId="0" borderId="11" xfId="59" applyFont="1" applyBorder="1"/>
    <xf numFmtId="43" fontId="56" fillId="16" borderId="12" xfId="59" applyFont="1" applyFill="1" applyBorder="1"/>
    <xf numFmtId="43" fontId="56" fillId="16" borderId="11" xfId="59" applyFont="1" applyFill="1" applyBorder="1"/>
    <xf numFmtId="176" fontId="56" fillId="0" borderId="17" xfId="93" applyNumberFormat="1" applyFont="1" applyFill="1" applyBorder="1"/>
    <xf numFmtId="10" fontId="56" fillId="0" borderId="15" xfId="266" applyNumberFormat="1" applyFont="1" applyBorder="1"/>
    <xf numFmtId="43" fontId="56" fillId="0" borderId="0" xfId="59" applyFont="1"/>
    <xf numFmtId="0" fontId="63" fillId="0" borderId="0" xfId="59" applyNumberFormat="1" applyFont="1" applyFill="1" applyBorder="1" applyAlignment="1">
      <alignment horizontal="left"/>
    </xf>
    <xf numFmtId="0" fontId="56" fillId="0" borderId="0" xfId="59" applyNumberFormat="1" applyFont="1" applyFill="1" applyAlignment="1">
      <alignment horizontal="center"/>
    </xf>
    <xf numFmtId="0" fontId="56" fillId="0" borderId="0" xfId="59" applyNumberFormat="1" applyFont="1" applyFill="1" applyAlignment="1">
      <alignment horizontal="center" vertical="top"/>
    </xf>
    <xf numFmtId="3" fontId="56" fillId="0" borderId="0" xfId="188" applyNumberFormat="1" applyFont="1" applyAlignment="1">
      <alignment horizontal="center" wrapText="1"/>
    </xf>
    <xf numFmtId="174" fontId="56" fillId="0" borderId="0" xfId="0" applyFont="1" applyFill="1" applyAlignment="1">
      <alignment vertical="center" wrapText="1"/>
    </xf>
    <xf numFmtId="174" fontId="56" fillId="0" borderId="0" xfId="0" applyFont="1" applyFill="1" applyAlignment="1">
      <alignment horizontal="left" vertical="center"/>
    </xf>
    <xf numFmtId="0" fontId="56" fillId="0" borderId="0" xfId="0" applyNumberFormat="1" applyFont="1" applyFill="1" applyBorder="1" applyAlignment="1">
      <alignment vertical="top"/>
    </xf>
    <xf numFmtId="174" fontId="56" fillId="0" borderId="0" xfId="0" applyFont="1" applyAlignment="1">
      <alignment horizontal="center" wrapText="1"/>
    </xf>
    <xf numFmtId="174" fontId="63" fillId="0" borderId="0" xfId="0" applyFont="1" applyAlignment="1"/>
    <xf numFmtId="174" fontId="63" fillId="0" borderId="0" xfId="211" applyFont="1" applyBorder="1" applyAlignment="1">
      <alignment horizontal="center" wrapText="1"/>
    </xf>
    <xf numFmtId="0" fontId="63" fillId="0" borderId="0" xfId="211" applyNumberFormat="1" applyFont="1" applyBorder="1" applyAlignment="1" applyProtection="1">
      <alignment horizontal="center" wrapText="1"/>
      <protection locked="0"/>
    </xf>
    <xf numFmtId="0" fontId="63" fillId="0" borderId="0" xfId="188" applyNumberFormat="1" applyFont="1" applyBorder="1" applyAlignment="1">
      <alignment horizontal="center" vertical="center" wrapText="1"/>
    </xf>
    <xf numFmtId="0" fontId="63" fillId="0" borderId="0" xfId="211" applyNumberFormat="1" applyFont="1" applyAlignment="1">
      <alignment horizontal="center" wrapText="1"/>
    </xf>
    <xf numFmtId="43" fontId="56" fillId="0" borderId="0" xfId="59" applyFont="1" applyBorder="1" applyAlignment="1"/>
    <xf numFmtId="174" fontId="56" fillId="16" borderId="0" xfId="0" applyFont="1" applyFill="1" applyBorder="1" applyAlignment="1"/>
    <xf numFmtId="175" fontId="88" fillId="0" borderId="0" xfId="59" applyNumberFormat="1" applyFont="1" applyFill="1" applyBorder="1"/>
    <xf numFmtId="43" fontId="56" fillId="0" borderId="0" xfId="59" applyNumberFormat="1" applyFont="1" applyFill="1" applyBorder="1" applyAlignment="1"/>
    <xf numFmtId="277" fontId="90" fillId="0" borderId="0" xfId="59" applyNumberFormat="1" applyFont="1" applyFill="1" applyBorder="1" applyAlignment="1"/>
    <xf numFmtId="276" fontId="63" fillId="0" borderId="0" xfId="59" applyNumberFormat="1" applyFont="1" applyFill="1" applyBorder="1" applyAlignment="1"/>
    <xf numFmtId="175" fontId="56" fillId="18" borderId="0" xfId="59" applyNumberFormat="1" applyFont="1" applyFill="1" applyBorder="1" applyAlignment="1"/>
    <xf numFmtId="0" fontId="56" fillId="0" borderId="0" xfId="211" quotePrefix="1" applyNumberFormat="1" applyFont="1" applyFill="1" applyProtection="1">
      <protection locked="0"/>
    </xf>
    <xf numFmtId="174" fontId="56" fillId="0" borderId="0" xfId="0" applyFont="1" applyAlignment="1"/>
    <xf numFmtId="174" fontId="56" fillId="0" borderId="0" xfId="201" applyFont="1" applyFill="1" applyBorder="1" applyAlignment="1"/>
    <xf numFmtId="175" fontId="56" fillId="0" borderId="0" xfId="59" applyNumberFormat="1" applyFont="1" applyFill="1" applyBorder="1" applyAlignment="1"/>
    <xf numFmtId="174" fontId="56" fillId="0" borderId="0" xfId="201" applyFont="1" applyFill="1" applyBorder="1" applyAlignment="1">
      <alignment horizontal="center"/>
    </xf>
    <xf numFmtId="0" fontId="56" fillId="0" borderId="0" xfId="211" applyNumberFormat="1" applyFont="1" applyFill="1" applyProtection="1">
      <protection locked="0"/>
    </xf>
    <xf numFmtId="174" fontId="56" fillId="0" borderId="20" xfId="0" applyFont="1" applyBorder="1" applyAlignment="1">
      <alignment horizontal="center"/>
    </xf>
    <xf numFmtId="174" fontId="56" fillId="0" borderId="21" xfId="0" applyFont="1" applyBorder="1" applyAlignment="1">
      <alignment horizontal="center"/>
    </xf>
    <xf numFmtId="174" fontId="56" fillId="0" borderId="0" xfId="0" applyFont="1" applyAlignment="1"/>
    <xf numFmtId="174" fontId="56" fillId="0" borderId="10" xfId="0" applyFont="1" applyFill="1" applyBorder="1" applyAlignment="1">
      <alignment horizontal="center"/>
    </xf>
    <xf numFmtId="174" fontId="56" fillId="0" borderId="0" xfId="0" applyFont="1" applyFill="1" applyBorder="1" applyAlignment="1">
      <alignment horizontal="center"/>
    </xf>
    <xf numFmtId="43" fontId="56" fillId="0" borderId="0" xfId="59" applyFont="1" applyFill="1" applyBorder="1"/>
    <xf numFmtId="174" fontId="56" fillId="0" borderId="0" xfId="0" applyFont="1" applyBorder="1" applyAlignment="1">
      <alignment horizontal="center"/>
    </xf>
    <xf numFmtId="43" fontId="56" fillId="16" borderId="0" xfId="59" applyFont="1" applyFill="1" applyBorder="1" applyAlignment="1">
      <alignment horizontal="center"/>
    </xf>
    <xf numFmtId="174" fontId="56" fillId="0" borderId="12" xfId="0" applyFont="1" applyBorder="1" applyAlignment="1"/>
    <xf numFmtId="174" fontId="56" fillId="16" borderId="12" xfId="0" applyFont="1" applyFill="1" applyBorder="1" applyAlignment="1"/>
    <xf numFmtId="10" fontId="56" fillId="0" borderId="1" xfId="266" applyNumberFormat="1" applyFont="1" applyFill="1" applyBorder="1"/>
    <xf numFmtId="174" fontId="56" fillId="0" borderId="1" xfId="0" applyFont="1" applyBorder="1" applyAlignment="1"/>
    <xf numFmtId="174" fontId="56" fillId="0" borderId="22" xfId="0" applyFont="1" applyBorder="1" applyAlignment="1"/>
    <xf numFmtId="174" fontId="56" fillId="0" borderId="16" xfId="0" applyFont="1" applyFill="1" applyBorder="1" applyAlignment="1">
      <alignment horizontal="center"/>
    </xf>
    <xf numFmtId="174" fontId="56" fillId="0" borderId="7" xfId="0" applyFont="1" applyFill="1" applyBorder="1" applyAlignment="1">
      <alignment horizontal="center"/>
    </xf>
    <xf numFmtId="174" fontId="56" fillId="0" borderId="7" xfId="0" applyFont="1" applyBorder="1" applyAlignment="1">
      <alignment horizontal="center"/>
    </xf>
    <xf numFmtId="174" fontId="56" fillId="0" borderId="24" xfId="0" applyFont="1" applyBorder="1" applyAlignment="1">
      <alignment horizontal="center"/>
    </xf>
    <xf numFmtId="174" fontId="56" fillId="0" borderId="10" xfId="0" applyFont="1" applyBorder="1" applyAlignment="1"/>
    <xf numFmtId="43" fontId="56" fillId="0" borderId="10" xfId="59" applyFont="1" applyBorder="1" applyAlignment="1"/>
    <xf numFmtId="43" fontId="56" fillId="0" borderId="17" xfId="59" applyFont="1" applyBorder="1" applyAlignment="1"/>
    <xf numFmtId="174" fontId="56" fillId="0" borderId="20" xfId="0" applyFont="1" applyBorder="1" applyAlignment="1"/>
    <xf numFmtId="174" fontId="56" fillId="0" borderId="23" xfId="0" applyFont="1" applyBorder="1" applyAlignment="1"/>
    <xf numFmtId="174" fontId="56" fillId="0" borderId="11" xfId="0" applyFont="1" applyBorder="1" applyAlignment="1"/>
    <xf numFmtId="174" fontId="56" fillId="0" borderId="15" xfId="0" applyFont="1" applyBorder="1" applyAlignment="1"/>
    <xf numFmtId="43" fontId="46" fillId="0" borderId="8" xfId="59" applyFont="1" applyBorder="1" applyAlignment="1"/>
    <xf numFmtId="43" fontId="56" fillId="14" borderId="0" xfId="59" applyFont="1" applyFill="1" applyBorder="1" applyAlignment="1">
      <alignment horizontal="right"/>
    </xf>
    <xf numFmtId="175" fontId="56" fillId="0" borderId="14" xfId="59" applyNumberFormat="1" applyFont="1" applyBorder="1"/>
    <xf numFmtId="175" fontId="56" fillId="16" borderId="0" xfId="59" applyNumberFormat="1" applyFont="1" applyFill="1" applyAlignment="1"/>
    <xf numFmtId="174" fontId="56" fillId="0" borderId="17" xfId="0" applyFont="1" applyBorder="1" applyAlignment="1">
      <alignment horizontal="center"/>
    </xf>
    <xf numFmtId="174" fontId="56" fillId="0" borderId="22" xfId="0" applyFont="1" applyBorder="1" applyAlignment="1">
      <alignment horizontal="center"/>
    </xf>
    <xf numFmtId="174" fontId="56" fillId="0" borderId="17" xfId="0" applyFont="1" applyBorder="1" applyAlignment="1"/>
    <xf numFmtId="174" fontId="56" fillId="0" borderId="17" xfId="0" applyFont="1" applyFill="1" applyBorder="1" applyAlignment="1">
      <alignment horizontal="center"/>
    </xf>
    <xf numFmtId="174" fontId="56" fillId="0" borderId="1" xfId="0" applyFont="1" applyFill="1" applyBorder="1" applyAlignment="1">
      <alignment horizontal="center"/>
    </xf>
    <xf numFmtId="174" fontId="102" fillId="0" borderId="1" xfId="201" applyFont="1" applyFill="1" applyBorder="1" applyAlignment="1">
      <alignment horizontal="center"/>
    </xf>
    <xf numFmtId="174" fontId="56" fillId="0" borderId="1" xfId="0" applyFont="1" applyBorder="1" applyAlignment="1">
      <alignment horizontal="center"/>
    </xf>
    <xf numFmtId="278" fontId="56" fillId="0" borderId="11" xfId="59" applyNumberFormat="1" applyFont="1" applyBorder="1" applyAlignment="1"/>
    <xf numFmtId="43" fontId="56" fillId="0" borderId="0" xfId="59" applyFont="1" applyFill="1" applyAlignment="1" applyProtection="1">
      <alignment vertical="top"/>
      <protection locked="0"/>
    </xf>
    <xf numFmtId="0" fontId="56" fillId="0" borderId="0" xfId="211" applyNumberFormat="1" applyFont="1" applyFill="1" applyAlignment="1">
      <alignment horizontal="center"/>
    </xf>
    <xf numFmtId="0" fontId="56" fillId="0" borderId="0" xfId="201" applyNumberFormat="1" applyFont="1" applyFill="1" applyBorder="1" applyAlignment="1" applyProtection="1">
      <alignment horizontal="center"/>
      <protection locked="0"/>
    </xf>
    <xf numFmtId="0" fontId="56" fillId="0" borderId="0" xfId="0" applyNumberFormat="1" applyFont="1" applyAlignment="1">
      <alignment horizontal="center"/>
    </xf>
    <xf numFmtId="174" fontId="0" fillId="0" borderId="0" xfId="201" applyFont="1" applyFill="1" applyBorder="1" applyAlignment="1"/>
    <xf numFmtId="174" fontId="0" fillId="0" borderId="0" xfId="0" applyAlignment="1">
      <alignment horizontal="right"/>
    </xf>
    <xf numFmtId="0" fontId="56" fillId="0" borderId="0" xfId="201" applyNumberFormat="1" applyFont="1" applyFill="1" applyBorder="1" applyAlignment="1" applyProtection="1">
      <alignment horizontal="right"/>
      <protection locked="0"/>
    </xf>
    <xf numFmtId="169" fontId="56" fillId="0" borderId="0" xfId="211" applyNumberFormat="1" applyFont="1" applyFill="1" applyAlignment="1"/>
    <xf numFmtId="43" fontId="56" fillId="0" borderId="0" xfId="59" applyFont="1" applyFill="1" applyAlignment="1">
      <alignment horizontal="center"/>
    </xf>
    <xf numFmtId="43" fontId="56" fillId="0" borderId="8" xfId="59" applyFont="1" applyFill="1" applyBorder="1" applyAlignment="1">
      <alignment horizontal="center"/>
    </xf>
    <xf numFmtId="175" fontId="56" fillId="0" borderId="1" xfId="59" applyNumberFormat="1" applyFont="1" applyFill="1" applyBorder="1" applyAlignment="1"/>
    <xf numFmtId="175" fontId="85" fillId="0" borderId="17" xfId="59" applyNumberFormat="1" applyFont="1" applyFill="1" applyBorder="1" applyAlignment="1"/>
    <xf numFmtId="175" fontId="85" fillId="0" borderId="15" xfId="59" applyNumberFormat="1" applyFont="1" applyFill="1" applyBorder="1" applyAlignment="1"/>
    <xf numFmtId="175" fontId="85" fillId="0" borderId="1" xfId="59" applyNumberFormat="1" applyFont="1" applyFill="1" applyBorder="1" applyAlignment="1"/>
    <xf numFmtId="175" fontId="105" fillId="0" borderId="0" xfId="59" applyNumberFormat="1" applyFont="1" applyAlignment="1">
      <alignment horizontal="center"/>
    </xf>
    <xf numFmtId="174" fontId="105" fillId="0" borderId="0" xfId="0" applyFont="1" applyFill="1"/>
    <xf numFmtId="174" fontId="105" fillId="0" borderId="0" xfId="0" applyFont="1" applyAlignment="1"/>
    <xf numFmtId="43" fontId="107" fillId="0" borderId="0" xfId="59" applyFont="1" applyFill="1"/>
    <xf numFmtId="49" fontId="105" fillId="0" borderId="0" xfId="59" applyNumberFormat="1" applyFont="1" applyFill="1"/>
    <xf numFmtId="39" fontId="105" fillId="0" borderId="0" xfId="59" applyNumberFormat="1" applyFont="1" applyFill="1" applyAlignment="1">
      <alignment horizontal="right"/>
    </xf>
    <xf numFmtId="49" fontId="105" fillId="0" borderId="0" xfId="59" applyNumberFormat="1" applyFont="1" applyAlignment="1"/>
    <xf numFmtId="49" fontId="105" fillId="0" borderId="0" xfId="0" applyNumberFormat="1" applyFont="1" applyAlignment="1"/>
    <xf numFmtId="175" fontId="105" fillId="0" borderId="0" xfId="59" applyNumberFormat="1" applyFont="1" applyFill="1" applyAlignment="1">
      <alignment horizontal="center"/>
    </xf>
    <xf numFmtId="49" fontId="105" fillId="0" borderId="0" xfId="0" applyNumberFormat="1" applyFont="1" applyFill="1"/>
    <xf numFmtId="2" fontId="105" fillId="0" borderId="0" xfId="0" applyNumberFormat="1" applyFont="1" applyFill="1"/>
    <xf numFmtId="174" fontId="105" fillId="0" borderId="0" xfId="0" applyFont="1" applyAlignment="1">
      <alignment vertical="center" wrapText="1"/>
    </xf>
    <xf numFmtId="174" fontId="63" fillId="0" borderId="3" xfId="201" applyFont="1" applyFill="1" applyBorder="1" applyAlignment="1"/>
    <xf numFmtId="174" fontId="16" fillId="0" borderId="0" xfId="201" applyFont="1" applyFill="1" applyBorder="1" applyAlignment="1">
      <alignment horizontal="left"/>
    </xf>
    <xf numFmtId="174" fontId="16" fillId="0" borderId="0" xfId="0" applyFont="1" applyFill="1" applyAlignment="1"/>
    <xf numFmtId="174" fontId="56" fillId="0" borderId="0" xfId="59" applyNumberFormat="1" applyFont="1" applyFill="1" applyBorder="1" applyAlignment="1"/>
    <xf numFmtId="174" fontId="16" fillId="0" borderId="0" xfId="201" applyFont="1" applyFill="1" applyBorder="1" applyAlignment="1">
      <alignment vertical="top"/>
    </xf>
    <xf numFmtId="174" fontId="16" fillId="0" borderId="0" xfId="0" applyFont="1" applyAlignment="1"/>
    <xf numFmtId="174" fontId="16" fillId="17" borderId="0" xfId="0" applyFont="1" applyFill="1"/>
    <xf numFmtId="10" fontId="105" fillId="0" borderId="0" xfId="266" applyNumberFormat="1" applyFont="1" applyAlignment="1">
      <alignment horizontal="center"/>
    </xf>
    <xf numFmtId="174" fontId="105" fillId="0" borderId="0" xfId="0" applyFont="1" applyAlignment="1">
      <alignment horizontal="left"/>
    </xf>
    <xf numFmtId="175" fontId="56" fillId="16" borderId="8" xfId="59" applyNumberFormat="1" applyFont="1" applyFill="1" applyBorder="1" applyAlignment="1">
      <alignment horizontal="center"/>
    </xf>
    <xf numFmtId="10" fontId="56" fillId="0" borderId="0" xfId="266" applyNumberFormat="1" applyFont="1" applyFill="1" applyAlignment="1">
      <alignment horizontal="right"/>
    </xf>
    <xf numFmtId="43" fontId="56" fillId="0" borderId="0" xfId="59" applyFont="1" applyFill="1" applyAlignment="1">
      <alignment horizontal="right"/>
    </xf>
    <xf numFmtId="10" fontId="56" fillId="0" borderId="0" xfId="266" applyNumberFormat="1" applyFont="1" applyFill="1" applyAlignment="1"/>
    <xf numFmtId="174" fontId="109" fillId="0" borderId="0" xfId="0" applyFont="1" applyAlignment="1">
      <alignment horizontal="center" vertical="center"/>
    </xf>
    <xf numFmtId="0" fontId="80" fillId="0" borderId="0" xfId="383" applyFont="1" applyAlignment="1">
      <alignment horizontal="center"/>
    </xf>
    <xf numFmtId="0" fontId="80" fillId="0" borderId="0" xfId="383" applyFont="1"/>
    <xf numFmtId="0" fontId="23" fillId="0" borderId="0" xfId="383" applyNumberFormat="1" applyFont="1" applyFill="1" applyAlignment="1">
      <alignment horizontal="center"/>
    </xf>
    <xf numFmtId="0" fontId="23" fillId="0" borderId="0" xfId="383" applyFont="1" applyFill="1" applyAlignment="1">
      <alignment horizontal="center"/>
    </xf>
    <xf numFmtId="279" fontId="23" fillId="0" borderId="0" xfId="266" applyNumberFormat="1" applyFont="1" applyFill="1" applyAlignment="1">
      <alignment horizontal="center"/>
    </xf>
    <xf numFmtId="0" fontId="80" fillId="0" borderId="0" xfId="383" applyFont="1" applyAlignment="1">
      <alignment horizontal="center" wrapText="1"/>
    </xf>
    <xf numFmtId="10" fontId="111" fillId="14" borderId="0" xfId="383" applyNumberFormat="1" applyFont="1" applyFill="1"/>
    <xf numFmtId="0" fontId="80" fillId="0" borderId="0" xfId="383" applyFont="1" applyFill="1" applyBorder="1" applyAlignment="1">
      <alignment horizontal="center"/>
    </xf>
    <xf numFmtId="0" fontId="80" fillId="0" borderId="0" xfId="383" applyFont="1" applyFill="1" applyBorder="1"/>
    <xf numFmtId="0" fontId="23" fillId="0" borderId="0" xfId="383" applyNumberFormat="1" applyFont="1" applyFill="1" applyBorder="1" applyAlignment="1">
      <alignment horizontal="center"/>
    </xf>
    <xf numFmtId="0" fontId="23" fillId="0" borderId="0" xfId="383" applyFont="1" applyFill="1" applyBorder="1" applyAlignment="1">
      <alignment horizontal="center"/>
    </xf>
    <xf numFmtId="279" fontId="23" fillId="0" borderId="0" xfId="266" applyNumberFormat="1" applyFont="1" applyFill="1" applyBorder="1" applyAlignment="1">
      <alignment horizontal="center"/>
    </xf>
    <xf numFmtId="0" fontId="80" fillId="0" borderId="0" xfId="383" applyFont="1" applyFill="1" applyBorder="1" applyAlignment="1">
      <alignment horizontal="center" wrapText="1"/>
    </xf>
    <xf numFmtId="10" fontId="111" fillId="0" borderId="0" xfId="383" applyNumberFormat="1" applyFont="1" applyFill="1" applyBorder="1"/>
    <xf numFmtId="10" fontId="80" fillId="0" borderId="0" xfId="383" applyNumberFormat="1" applyFont="1" applyFill="1" applyBorder="1"/>
    <xf numFmtId="0" fontId="112" fillId="0" borderId="0" xfId="383" applyFont="1" applyFill="1" applyBorder="1"/>
    <xf numFmtId="174" fontId="56" fillId="0" borderId="0" xfId="0" applyFont="1" applyAlignment="1">
      <alignment horizontal="center" vertical="center"/>
    </xf>
    <xf numFmtId="43" fontId="105" fillId="0" borderId="0" xfId="59" applyNumberFormat="1" applyFont="1" applyAlignment="1"/>
    <xf numFmtId="0" fontId="56" fillId="0" borderId="0" xfId="188" applyNumberFormat="1" applyFont="1" applyFill="1" applyAlignment="1">
      <alignment vertical="top" wrapText="1"/>
    </xf>
    <xf numFmtId="174" fontId="56" fillId="0" borderId="0" xfId="0" applyFont="1" applyFill="1" applyAlignment="1">
      <alignment horizontal="left" vertical="center" wrapText="1"/>
    </xf>
    <xf numFmtId="0" fontId="56" fillId="0" borderId="0" xfId="0" applyNumberFormat="1" applyFont="1" applyAlignment="1">
      <alignment horizontal="center"/>
    </xf>
    <xf numFmtId="0" fontId="105" fillId="0" borderId="0" xfId="59" applyNumberFormat="1" applyFont="1" applyAlignment="1">
      <alignment horizontal="center"/>
    </xf>
    <xf numFmtId="174" fontId="113" fillId="17" borderId="0" xfId="0" applyFont="1" applyFill="1"/>
    <xf numFmtId="174" fontId="115" fillId="17" borderId="0" xfId="0" applyFont="1" applyFill="1"/>
    <xf numFmtId="174" fontId="115" fillId="17" borderId="0" xfId="0" applyFont="1" applyFill="1" applyAlignment="1"/>
    <xf numFmtId="2" fontId="113" fillId="0" borderId="0" xfId="0" applyNumberFormat="1" applyFont="1" applyAlignment="1">
      <alignment horizontal="center"/>
    </xf>
    <xf numFmtId="10" fontId="113" fillId="0" borderId="0" xfId="266" applyNumberFormat="1" applyFont="1" applyAlignment="1">
      <alignment horizontal="center"/>
    </xf>
    <xf numFmtId="174" fontId="116" fillId="0" borderId="0" xfId="0" applyFont="1" applyAlignment="1"/>
    <xf numFmtId="174" fontId="113" fillId="0" borderId="0" xfId="0" applyFont="1" applyFill="1"/>
    <xf numFmtId="0" fontId="56" fillId="0" borderId="0" xfId="388" applyFont="1" applyAlignment="1">
      <alignment vertical="center"/>
    </xf>
    <xf numFmtId="174" fontId="56" fillId="0" borderId="0" xfId="0" applyFont="1" applyAlignment="1"/>
    <xf numFmtId="174" fontId="56" fillId="0" borderId="0" xfId="0" applyFont="1" applyFill="1" applyAlignment="1"/>
    <xf numFmtId="49" fontId="56" fillId="0" borderId="0" xfId="0" applyNumberFormat="1" applyFont="1" applyFill="1" applyAlignment="1">
      <alignment horizontal="center"/>
    </xf>
    <xf numFmtId="0" fontId="56" fillId="0" borderId="0" xfId="0" applyNumberFormat="1" applyFont="1" applyFill="1" applyBorder="1" applyAlignment="1" applyProtection="1"/>
    <xf numFmtId="174" fontId="56" fillId="17" borderId="0" xfId="0" applyNumberFormat="1" applyFont="1" applyFill="1" applyBorder="1" applyAlignment="1" applyProtection="1"/>
    <xf numFmtId="174" fontId="56" fillId="0" borderId="0" xfId="209" applyFont="1" applyFill="1" applyBorder="1" applyAlignment="1">
      <alignment vertical="top"/>
    </xf>
    <xf numFmtId="174" fontId="56" fillId="0" borderId="0" xfId="0" applyFont="1" applyAlignment="1">
      <alignment horizontal="left" vertical="center"/>
    </xf>
    <xf numFmtId="174" fontId="23" fillId="0" borderId="0" xfId="0" applyFont="1" applyAlignment="1">
      <alignment horizontal="center" vertical="center"/>
    </xf>
    <xf numFmtId="9" fontId="56" fillId="14" borderId="0" xfId="59" applyNumberFormat="1" applyFont="1" applyFill="1" applyAlignment="1">
      <alignment horizontal="right"/>
    </xf>
    <xf numFmtId="9" fontId="56" fillId="14" borderId="0" xfId="59" applyNumberFormat="1" applyFont="1" applyFill="1" applyAlignment="1" applyProtection="1">
      <alignment vertical="top"/>
      <protection locked="0"/>
    </xf>
    <xf numFmtId="164" fontId="56" fillId="14" borderId="0" xfId="59" applyNumberFormat="1" applyFont="1" applyFill="1" applyAlignment="1" applyProtection="1">
      <alignment vertical="top"/>
      <protection locked="0"/>
    </xf>
    <xf numFmtId="175" fontId="56" fillId="0" borderId="0" xfId="192" applyNumberFormat="1" applyFont="1"/>
    <xf numFmtId="10" fontId="23" fillId="0" borderId="0" xfId="266" applyNumberFormat="1" applyFont="1" applyAlignment="1"/>
    <xf numFmtId="43" fontId="56" fillId="0" borderId="0" xfId="59" applyNumberFormat="1" applyFont="1" applyFill="1" applyAlignment="1">
      <alignment horizontal="right"/>
    </xf>
    <xf numFmtId="0" fontId="109" fillId="0" borderId="0" xfId="380" applyFont="1"/>
    <xf numFmtId="0" fontId="133" fillId="0" borderId="0" xfId="380" applyFont="1"/>
    <xf numFmtId="0" fontId="133" fillId="0" borderId="0" xfId="380" applyFont="1" applyAlignment="1">
      <alignment horizontal="right"/>
    </xf>
    <xf numFmtId="0" fontId="134" fillId="16" borderId="0" xfId="380" applyFont="1" applyFill="1"/>
    <xf numFmtId="0" fontId="135" fillId="0" borderId="0" xfId="380" applyFont="1"/>
    <xf numFmtId="0" fontId="135" fillId="0" borderId="0" xfId="380" applyFont="1" applyBorder="1" applyAlignment="1">
      <alignment vertical="center"/>
    </xf>
    <xf numFmtId="0" fontId="135" fillId="0" borderId="0" xfId="380" applyFont="1" applyBorder="1" applyAlignment="1">
      <alignment horizontal="center" vertical="center" wrapText="1"/>
    </xf>
    <xf numFmtId="0" fontId="135" fillId="0" borderId="23" xfId="380" applyFont="1" applyBorder="1" applyAlignment="1">
      <alignment horizontal="center" vertical="center"/>
    </xf>
    <xf numFmtId="0" fontId="135" fillId="0" borderId="0" xfId="380" applyFont="1" applyBorder="1" applyAlignment="1">
      <alignment horizontal="center" vertical="center"/>
    </xf>
    <xf numFmtId="0" fontId="133" fillId="0" borderId="15" xfId="380" applyFont="1" applyBorder="1" applyAlignment="1">
      <alignment horizontal="center" vertical="center" wrapText="1"/>
    </xf>
    <xf numFmtId="0" fontId="133" fillId="0" borderId="0" xfId="380" applyFont="1" applyBorder="1" applyAlignment="1">
      <alignment horizontal="center" vertical="center" wrapText="1"/>
    </xf>
    <xf numFmtId="0" fontId="133" fillId="0" borderId="0" xfId="380" applyFont="1" applyBorder="1" applyAlignment="1">
      <alignment horizontal="left" vertical="center"/>
    </xf>
    <xf numFmtId="15" fontId="133" fillId="0" borderId="0" xfId="380" applyNumberFormat="1" applyFont="1" applyBorder="1" applyAlignment="1">
      <alignment vertical="center" wrapText="1"/>
    </xf>
    <xf numFmtId="175" fontId="133" fillId="0" borderId="0" xfId="381" applyNumberFormat="1" applyFont="1" applyBorder="1" applyAlignment="1">
      <alignment horizontal="right" vertical="center" wrapText="1"/>
    </xf>
    <xf numFmtId="175" fontId="133" fillId="0" borderId="0" xfId="381" applyNumberFormat="1" applyFont="1" applyBorder="1" applyAlignment="1">
      <alignment vertical="center" wrapText="1"/>
    </xf>
    <xf numFmtId="175" fontId="133" fillId="16" borderId="0" xfId="381" applyNumberFormat="1" applyFont="1" applyFill="1" applyBorder="1" applyAlignment="1">
      <alignment vertical="center" wrapText="1"/>
    </xf>
    <xf numFmtId="175" fontId="133" fillId="0" borderId="0" xfId="381" applyNumberFormat="1" applyFont="1" applyFill="1" applyBorder="1" applyAlignment="1">
      <alignment horizontal="right" vertical="center" wrapText="1"/>
    </xf>
    <xf numFmtId="175" fontId="133" fillId="16" borderId="0" xfId="381" applyNumberFormat="1" applyFont="1" applyFill="1" applyBorder="1" applyAlignment="1">
      <alignment horizontal="right" vertical="center" wrapText="1"/>
    </xf>
    <xf numFmtId="175" fontId="133" fillId="0" borderId="0" xfId="464" applyNumberFormat="1" applyFont="1" applyBorder="1" applyAlignment="1"/>
    <xf numFmtId="43" fontId="133" fillId="0" borderId="0" xfId="59" applyFont="1"/>
    <xf numFmtId="0" fontId="133" fillId="0" borderId="3" xfId="380" applyFont="1" applyBorder="1" applyAlignment="1">
      <alignment vertical="center" wrapText="1"/>
    </xf>
    <xf numFmtId="175" fontId="133" fillId="0" borderId="3" xfId="380" applyNumberFormat="1" applyFont="1" applyBorder="1" applyAlignment="1">
      <alignment vertical="center" wrapText="1"/>
    </xf>
    <xf numFmtId="0" fontId="133" fillId="0" borderId="3" xfId="380" applyFont="1" applyBorder="1" applyAlignment="1">
      <alignment horizontal="right" vertical="center" wrapText="1"/>
    </xf>
    <xf numFmtId="175" fontId="133" fillId="0" borderId="3" xfId="381" applyNumberFormat="1" applyFont="1" applyBorder="1" applyAlignment="1">
      <alignment vertical="center" wrapText="1"/>
    </xf>
    <xf numFmtId="0" fontId="133" fillId="0" borderId="0" xfId="380" applyFont="1" applyBorder="1" applyAlignment="1">
      <alignment horizontal="right" vertical="center" wrapText="1"/>
    </xf>
    <xf numFmtId="0" fontId="133" fillId="0" borderId="0" xfId="380" applyFont="1" applyBorder="1" applyAlignment="1">
      <alignment vertical="center" wrapText="1"/>
    </xf>
    <xf numFmtId="0" fontId="133" fillId="0" borderId="0" xfId="380" applyFont="1" applyBorder="1"/>
    <xf numFmtId="0" fontId="133" fillId="0" borderId="0" xfId="380" applyFont="1" applyBorder="1" applyAlignment="1">
      <alignment horizontal="justify" vertical="center" wrapText="1"/>
    </xf>
    <xf numFmtId="0" fontId="133" fillId="0" borderId="0" xfId="380" applyFont="1" applyFill="1"/>
    <xf numFmtId="175" fontId="133" fillId="0" borderId="0" xfId="381" applyNumberFormat="1" applyFont="1" applyFill="1" applyBorder="1" applyAlignment="1">
      <alignment vertical="center" wrapText="1"/>
    </xf>
    <xf numFmtId="175" fontId="135" fillId="0" borderId="0" xfId="380" applyNumberFormat="1" applyFont="1"/>
    <xf numFmtId="0" fontId="133" fillId="0" borderId="0" xfId="380" applyFont="1" applyFill="1" applyBorder="1"/>
    <xf numFmtId="0" fontId="135" fillId="0" borderId="0" xfId="380" applyFont="1" applyFill="1" applyBorder="1"/>
    <xf numFmtId="175" fontId="135" fillId="0" borderId="0" xfId="381" applyNumberFormat="1" applyFont="1" applyFill="1" applyBorder="1" applyAlignment="1">
      <alignment vertical="center" wrapText="1"/>
    </xf>
    <xf numFmtId="175" fontId="133" fillId="0" borderId="0" xfId="59" applyNumberFormat="1" applyFont="1"/>
    <xf numFmtId="175" fontId="46" fillId="0" borderId="0" xfId="59" applyNumberFormat="1" applyFont="1" applyFill="1" applyAlignment="1">
      <alignment horizontal="center"/>
    </xf>
    <xf numFmtId="280" fontId="133" fillId="0" borderId="0" xfId="59" applyNumberFormat="1" applyFont="1" applyBorder="1" applyAlignment="1">
      <alignment horizontal="right" vertical="center" wrapText="1"/>
    </xf>
    <xf numFmtId="175" fontId="133" fillId="0" borderId="0" xfId="380" applyNumberFormat="1" applyFont="1"/>
    <xf numFmtId="0" fontId="136" fillId="0" borderId="0" xfId="380" applyFont="1"/>
    <xf numFmtId="43" fontId="133" fillId="0" borderId="0" xfId="380" applyNumberFormat="1" applyFont="1" applyBorder="1"/>
    <xf numFmtId="0" fontId="137" fillId="0" borderId="0" xfId="187" applyFont="1" applyAlignment="1">
      <alignment horizontal="left" indent="1"/>
    </xf>
    <xf numFmtId="0" fontId="138" fillId="0" borderId="0" xfId="380" applyFont="1"/>
    <xf numFmtId="0" fontId="56" fillId="16" borderId="0" xfId="59" applyNumberFormat="1" applyFont="1" applyFill="1"/>
    <xf numFmtId="1" fontId="56" fillId="16" borderId="0" xfId="59" applyNumberFormat="1" applyFont="1" applyFill="1"/>
    <xf numFmtId="10" fontId="56" fillId="16" borderId="0" xfId="266" applyNumberFormat="1" applyFont="1" applyFill="1"/>
    <xf numFmtId="10" fontId="56" fillId="16" borderId="0" xfId="59" applyNumberFormat="1" applyFont="1" applyFill="1" applyAlignment="1"/>
    <xf numFmtId="10" fontId="80" fillId="0" borderId="0" xfId="266" applyNumberFormat="1" applyFont="1"/>
    <xf numFmtId="10" fontId="80" fillId="0" borderId="1" xfId="266" applyNumberFormat="1" applyFont="1" applyBorder="1"/>
    <xf numFmtId="10" fontId="23" fillId="0" borderId="1" xfId="266" applyNumberFormat="1" applyFont="1" applyBorder="1" applyAlignment="1"/>
    <xf numFmtId="43" fontId="133" fillId="0" borderId="0" xfId="380" applyNumberFormat="1" applyFont="1"/>
    <xf numFmtId="1" fontId="23" fillId="0" borderId="0" xfId="59" applyNumberFormat="1" applyFont="1" applyFill="1" applyAlignment="1"/>
    <xf numFmtId="175" fontId="133" fillId="0" borderId="1" xfId="381" applyNumberFormat="1" applyFont="1" applyBorder="1" applyAlignment="1">
      <alignment vertical="center" wrapText="1"/>
    </xf>
    <xf numFmtId="10" fontId="56" fillId="0" borderId="0" xfId="0" applyNumberFormat="1" applyFont="1" applyAlignment="1"/>
    <xf numFmtId="283" fontId="56" fillId="0" borderId="0" xfId="0" applyNumberFormat="1" applyFont="1" applyAlignment="1"/>
    <xf numFmtId="0" fontId="133" fillId="0" borderId="0" xfId="380" applyFont="1" applyFill="1" applyBorder="1" applyAlignment="1">
      <alignment horizontal="right" vertical="center" wrapText="1"/>
    </xf>
    <xf numFmtId="0" fontId="133" fillId="0" borderId="0" xfId="380" applyFont="1" applyFill="1" applyBorder="1" applyAlignment="1">
      <alignment horizontal="center" vertical="center" wrapText="1"/>
    </xf>
    <xf numFmtId="175" fontId="46" fillId="0" borderId="3" xfId="381" applyNumberFormat="1" applyFont="1" applyFill="1" applyBorder="1" applyAlignment="1">
      <alignment vertical="center" wrapText="1"/>
    </xf>
    <xf numFmtId="175" fontId="137" fillId="16" borderId="21" xfId="59" applyNumberFormat="1" applyFont="1" applyFill="1" applyBorder="1"/>
    <xf numFmtId="175" fontId="56" fillId="16" borderId="20" xfId="59" applyNumberFormat="1" applyFont="1" applyFill="1" applyBorder="1"/>
    <xf numFmtId="175" fontId="133" fillId="0" borderId="0" xfId="86" applyNumberFormat="1" applyFont="1" applyFill="1" applyBorder="1" applyAlignment="1">
      <alignment vertical="center" wrapText="1"/>
    </xf>
    <xf numFmtId="175" fontId="46" fillId="0" borderId="50" xfId="381" applyNumberFormat="1" applyFont="1" applyFill="1" applyBorder="1" applyAlignment="1">
      <alignment vertical="center" wrapText="1"/>
    </xf>
    <xf numFmtId="174" fontId="56" fillId="0" borderId="0" xfId="211" applyFont="1" applyAlignment="1">
      <alignment horizontal="center"/>
    </xf>
    <xf numFmtId="49" fontId="56" fillId="0" borderId="0" xfId="211" applyNumberFormat="1" applyFont="1" applyAlignment="1" applyProtection="1">
      <alignment horizontal="center"/>
      <protection locked="0"/>
    </xf>
    <xf numFmtId="0" fontId="56" fillId="0" borderId="0" xfId="211" applyNumberFormat="1" applyFont="1" applyFill="1" applyAlignment="1" applyProtection="1">
      <alignment vertical="top" wrapText="1"/>
      <protection locked="0"/>
    </xf>
    <xf numFmtId="0" fontId="95" fillId="0" borderId="0" xfId="211" applyNumberFormat="1" applyFont="1" applyFill="1" applyAlignment="1" applyProtection="1">
      <alignment vertical="top" wrapText="1"/>
      <protection locked="0"/>
    </xf>
    <xf numFmtId="174" fontId="56" fillId="0" borderId="0" xfId="0" applyFont="1" applyFill="1" applyAlignment="1">
      <alignment horizontal="left" wrapText="1"/>
    </xf>
    <xf numFmtId="0" fontId="56" fillId="0" borderId="0" xfId="211" quotePrefix="1" applyNumberFormat="1" applyFont="1" applyFill="1" applyAlignment="1">
      <alignment vertical="top" wrapText="1"/>
    </xf>
    <xf numFmtId="0" fontId="56" fillId="0" borderId="0" xfId="211" applyNumberFormat="1" applyFont="1" applyFill="1" applyAlignment="1">
      <alignment vertical="top" wrapText="1"/>
    </xf>
    <xf numFmtId="0" fontId="56" fillId="0" borderId="0" xfId="188" quotePrefix="1" applyNumberFormat="1" applyFont="1" applyFill="1" applyAlignment="1">
      <alignment vertical="top" wrapText="1"/>
    </xf>
    <xf numFmtId="0" fontId="56" fillId="0" borderId="0" xfId="188" applyNumberFormat="1" applyFont="1" applyFill="1" applyAlignment="1">
      <alignment vertical="top" wrapText="1"/>
    </xf>
    <xf numFmtId="0" fontId="56" fillId="17" borderId="0" xfId="0" applyNumberFormat="1" applyFont="1" applyFill="1" applyBorder="1" applyAlignment="1" applyProtection="1">
      <alignment vertical="top" wrapText="1"/>
    </xf>
    <xf numFmtId="0" fontId="56" fillId="0" borderId="0" xfId="206" applyFont="1" applyFill="1" applyAlignment="1">
      <alignment vertical="top" wrapText="1"/>
    </xf>
    <xf numFmtId="0" fontId="56" fillId="0" borderId="0" xfId="0" applyNumberFormat="1" applyFont="1" applyFill="1" applyBorder="1" applyAlignment="1">
      <alignment horizontal="left" vertical="top" wrapText="1"/>
    </xf>
    <xf numFmtId="174" fontId="46" fillId="0" borderId="0" xfId="0" applyFont="1" applyAlignment="1">
      <alignment horizontal="left" vertical="center" wrapText="1"/>
    </xf>
    <xf numFmtId="174" fontId="56" fillId="0" borderId="0" xfId="201" applyFont="1" applyFill="1" applyBorder="1" applyAlignment="1">
      <alignment horizontal="left"/>
    </xf>
    <xf numFmtId="174" fontId="56" fillId="0" borderId="0" xfId="201" applyFont="1" applyFill="1" applyBorder="1" applyAlignment="1">
      <alignment horizontal="left" vertical="top" wrapText="1"/>
    </xf>
    <xf numFmtId="174" fontId="56" fillId="0" borderId="0" xfId="201" applyFont="1" applyFill="1" applyBorder="1" applyAlignment="1">
      <alignment horizontal="left" wrapText="1"/>
    </xf>
    <xf numFmtId="174" fontId="56" fillId="0" borderId="0" xfId="201" applyFont="1" applyAlignment="1">
      <alignment horizontal="left" vertical="top" wrapText="1"/>
    </xf>
    <xf numFmtId="174" fontId="56" fillId="0" borderId="20" xfId="0" applyFont="1" applyBorder="1" applyAlignment="1">
      <alignment horizontal="center"/>
    </xf>
    <xf numFmtId="174" fontId="56" fillId="0" borderId="21" xfId="0" applyFont="1" applyBorder="1" applyAlignment="1">
      <alignment horizontal="center"/>
    </xf>
    <xf numFmtId="174" fontId="56" fillId="0" borderId="17" xfId="0" applyFont="1" applyBorder="1" applyAlignment="1">
      <alignment horizontal="center"/>
    </xf>
    <xf numFmtId="174" fontId="56" fillId="0" borderId="22" xfId="0" applyFont="1" applyBorder="1" applyAlignment="1">
      <alignment horizontal="center"/>
    </xf>
    <xf numFmtId="174" fontId="56" fillId="0" borderId="0" xfId="0" applyFont="1" applyFill="1" applyAlignment="1">
      <alignment horizontal="left" vertical="top" wrapText="1"/>
    </xf>
    <xf numFmtId="0" fontId="56" fillId="0" borderId="0" xfId="188" applyNumberFormat="1" applyFont="1" applyFill="1" applyAlignment="1">
      <alignment horizontal="left" vertical="top" wrapText="1"/>
    </xf>
    <xf numFmtId="174" fontId="63" fillId="0" borderId="0" xfId="0" applyFont="1" applyAlignment="1">
      <alignment horizontal="center"/>
    </xf>
    <xf numFmtId="0" fontId="63" fillId="0" borderId="0" xfId="212" applyFont="1" applyAlignment="1">
      <alignment horizontal="center"/>
    </xf>
    <xf numFmtId="174" fontId="56" fillId="0" borderId="0" xfId="0" applyFont="1" applyFill="1" applyAlignment="1">
      <alignment horizontal="left" vertical="center" wrapText="1"/>
    </xf>
    <xf numFmtId="0" fontId="85" fillId="0" borderId="0" xfId="188" applyNumberFormat="1" applyFont="1" applyFill="1" applyAlignment="1">
      <alignment horizontal="left" vertical="top" wrapText="1"/>
    </xf>
    <xf numFmtId="0" fontId="135" fillId="0" borderId="20" xfId="380" applyFont="1" applyBorder="1" applyAlignment="1">
      <alignment horizontal="center" vertical="center"/>
    </xf>
    <xf numFmtId="0" fontId="135" fillId="0" borderId="3" xfId="380" applyFont="1" applyBorder="1" applyAlignment="1">
      <alignment horizontal="center" vertical="center"/>
    </xf>
    <xf numFmtId="0" fontId="135" fillId="0" borderId="21" xfId="380" applyFont="1" applyBorder="1" applyAlignment="1">
      <alignment horizontal="center" vertical="center"/>
    </xf>
    <xf numFmtId="0" fontId="135" fillId="0" borderId="16" xfId="380" applyFont="1" applyBorder="1" applyAlignment="1">
      <alignment horizontal="center" vertical="center"/>
    </xf>
    <xf numFmtId="0" fontId="135" fillId="0" borderId="7" xfId="380" applyFont="1" applyBorder="1" applyAlignment="1">
      <alignment horizontal="center" vertical="center"/>
    </xf>
    <xf numFmtId="0" fontId="135" fillId="0" borderId="24" xfId="380" applyFont="1" applyBorder="1" applyAlignment="1">
      <alignment horizontal="center" vertical="center"/>
    </xf>
    <xf numFmtId="0" fontId="109" fillId="0" borderId="0" xfId="380" applyFont="1" applyFill="1" applyAlignment="1">
      <alignment horizontal="center"/>
    </xf>
    <xf numFmtId="0" fontId="109" fillId="0" borderId="0" xfId="380" applyFont="1" applyAlignment="1">
      <alignment horizontal="center"/>
    </xf>
    <xf numFmtId="0" fontId="109" fillId="16" borderId="0" xfId="380" applyFont="1" applyFill="1" applyAlignment="1">
      <alignment horizontal="center"/>
    </xf>
    <xf numFmtId="174" fontId="56" fillId="0" borderId="10" xfId="0" applyFont="1" applyFill="1" applyBorder="1" applyAlignment="1">
      <alignment horizontal="center"/>
    </xf>
    <xf numFmtId="174" fontId="56" fillId="0" borderId="0" xfId="0" applyFont="1" applyFill="1" applyBorder="1" applyAlignment="1">
      <alignment horizontal="center"/>
    </xf>
    <xf numFmtId="174" fontId="56" fillId="0" borderId="12" xfId="0" applyFont="1" applyFill="1" applyBorder="1" applyAlignment="1">
      <alignment horizontal="center"/>
    </xf>
    <xf numFmtId="0" fontId="56" fillId="0" borderId="0" xfId="201" applyNumberFormat="1" applyFont="1" applyFill="1" applyBorder="1" applyAlignment="1" applyProtection="1">
      <alignment horizontal="center"/>
      <protection locked="0"/>
    </xf>
    <xf numFmtId="0" fontId="56" fillId="0" borderId="0" xfId="0" applyNumberFormat="1" applyFont="1" applyAlignment="1">
      <alignment horizontal="center"/>
    </xf>
    <xf numFmtId="10" fontId="56" fillId="0" borderId="0" xfId="266" applyNumberFormat="1" applyFont="1" applyFill="1" applyAlignment="1">
      <alignment horizontal="center"/>
    </xf>
  </cellXfs>
  <cellStyles count="684">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389" xr:uid="{00000000-0005-0000-0000-000007000000}"/>
    <cellStyle name="20% - Accent2 2" xfId="390" xr:uid="{00000000-0005-0000-0000-000008000000}"/>
    <cellStyle name="20% - Accent3 2" xfId="391" xr:uid="{00000000-0005-0000-0000-000009000000}"/>
    <cellStyle name="20% - Accent4 2" xfId="392" xr:uid="{00000000-0005-0000-0000-00000A000000}"/>
    <cellStyle name="20% - Accent5 2" xfId="393" xr:uid="{00000000-0005-0000-0000-00000B000000}"/>
    <cellStyle name="20% - Accent6 2" xfId="394" xr:uid="{00000000-0005-0000-0000-00000C000000}"/>
    <cellStyle name="40% - Accent1 2" xfId="395" xr:uid="{00000000-0005-0000-0000-00000D000000}"/>
    <cellStyle name="40% - Accent2 2" xfId="396" xr:uid="{00000000-0005-0000-0000-00000E000000}"/>
    <cellStyle name="40% - Accent3 2" xfId="397" xr:uid="{00000000-0005-0000-0000-00000F000000}"/>
    <cellStyle name="40% - Accent4 2" xfId="398" xr:uid="{00000000-0005-0000-0000-000010000000}"/>
    <cellStyle name="40% - Accent5 2" xfId="399" xr:uid="{00000000-0005-0000-0000-000011000000}"/>
    <cellStyle name="40% - Accent6 2" xfId="400" xr:uid="{00000000-0005-0000-0000-000012000000}"/>
    <cellStyle name="60% - Accent1 2" xfId="401" xr:uid="{00000000-0005-0000-0000-000013000000}"/>
    <cellStyle name="60% - Accent2 2" xfId="402" xr:uid="{00000000-0005-0000-0000-000014000000}"/>
    <cellStyle name="60% - Accent3 2" xfId="403" xr:uid="{00000000-0005-0000-0000-000015000000}"/>
    <cellStyle name="60% - Accent4 2" xfId="404" xr:uid="{00000000-0005-0000-0000-000016000000}"/>
    <cellStyle name="60% - Accent5 2" xfId="405" xr:uid="{00000000-0005-0000-0000-000017000000}"/>
    <cellStyle name="60% - Accent6 2" xfId="406" xr:uid="{00000000-0005-0000-0000-000018000000}"/>
    <cellStyle name="Accent1 - 20%" xfId="595" xr:uid="{A55200CF-5178-4953-B262-2A33FB82812D}"/>
    <cellStyle name="Accent1 - 40%" xfId="596" xr:uid="{5188C1BF-F7A5-4EEB-A192-7FEF5F65FDD6}"/>
    <cellStyle name="Accent1 - 60%" xfId="597" xr:uid="{7D946914-A58F-46C0-863B-E66E255A310F}"/>
    <cellStyle name="Accent1 2" xfId="407" xr:uid="{00000000-0005-0000-0000-000019000000}"/>
    <cellStyle name="Accent1 3" xfId="594" xr:uid="{C2FF9493-72E5-488A-942C-B9E16971D21B}"/>
    <cellStyle name="Accent1 4" xfId="652" xr:uid="{0CBAB108-A447-454A-B9F5-984BCDD902B2}"/>
    <cellStyle name="Accent1 5" xfId="664" xr:uid="{39D6162D-29FF-4D68-8EE4-0782799BA2F4}"/>
    <cellStyle name="Accent2 - 20%" xfId="599" xr:uid="{294A45C0-80FE-4C15-A40D-145C8BD91241}"/>
    <cellStyle name="Accent2 - 40%" xfId="600" xr:uid="{6EB530F1-45D9-4E4B-8F45-0A2E9EB49C41}"/>
    <cellStyle name="Accent2 - 60%" xfId="601" xr:uid="{CC237959-26C1-4E6E-81B1-9A74C9312637}"/>
    <cellStyle name="Accent2 2" xfId="408" xr:uid="{00000000-0005-0000-0000-00001A000000}"/>
    <cellStyle name="Accent2 3" xfId="598" xr:uid="{557E481E-395B-49BC-9593-D7BD105BCA1B}"/>
    <cellStyle name="Accent2 4" xfId="653" xr:uid="{125DDEA5-7551-4E15-8C57-AB58B0E3D2D4}"/>
    <cellStyle name="Accent2 5" xfId="663" xr:uid="{0F6B151E-809F-4B4D-9F52-60F3D9A782B9}"/>
    <cellStyle name="Accent3 - 20%" xfId="603" xr:uid="{B20F90FF-19E2-4294-88D3-20CB77C1180B}"/>
    <cellStyle name="Accent3 - 40%" xfId="604" xr:uid="{CEAF7744-5930-478F-B99F-FFFF68CC639D}"/>
    <cellStyle name="Accent3 - 60%" xfId="605" xr:uid="{A2588A12-BF3F-4122-8783-0A69008FF5EB}"/>
    <cellStyle name="Accent3 2" xfId="409" xr:uid="{00000000-0005-0000-0000-00001B000000}"/>
    <cellStyle name="Accent3 3" xfId="602" xr:uid="{1DDDE77C-DA97-44D8-88A4-C1EC518AEB49}"/>
    <cellStyle name="Accent3 4" xfId="654" xr:uid="{0D8DA810-6A01-4568-8B29-78C15C7098B8}"/>
    <cellStyle name="Accent3 5" xfId="662" xr:uid="{D9AA867C-1FC2-4AE4-87D7-4675488FC641}"/>
    <cellStyle name="Accent4 - 20%" xfId="607" xr:uid="{D97A3B01-4EA5-45EA-B5A6-1962865DA6C9}"/>
    <cellStyle name="Accent4 - 40%" xfId="608" xr:uid="{0CB909D5-2524-4532-BE9B-F7DA802A0747}"/>
    <cellStyle name="Accent4 - 60%" xfId="609" xr:uid="{2A72B11B-A2F3-4C6E-9901-95D3047F6F5D}"/>
    <cellStyle name="Accent4 2" xfId="410" xr:uid="{00000000-0005-0000-0000-00001C000000}"/>
    <cellStyle name="Accent4 3" xfId="606" xr:uid="{161A29DF-0512-47E8-BB5A-B6A2F6A442A4}"/>
    <cellStyle name="Accent4 4" xfId="655" xr:uid="{32CDB0B5-3BC8-4571-9427-3CA33D227CDB}"/>
    <cellStyle name="Accent4 5" xfId="666" xr:uid="{7B86FB88-F4AB-48AD-B6F4-DEFAF26997D4}"/>
    <cellStyle name="Accent5 - 20%" xfId="611" xr:uid="{401847B6-FB2C-44D1-B238-03EAF53E88E7}"/>
    <cellStyle name="Accent5 - 40%" xfId="612" xr:uid="{F04F398A-C6A9-4B52-912E-A5F100A391BB}"/>
    <cellStyle name="Accent5 - 60%" xfId="613" xr:uid="{21DEEC27-02C9-495E-9903-1A883B2429EC}"/>
    <cellStyle name="Accent5 2" xfId="411" xr:uid="{00000000-0005-0000-0000-00001D000000}"/>
    <cellStyle name="Accent5 3" xfId="610" xr:uid="{A0C2950A-B516-44B7-9D48-34FE7C9F007F}"/>
    <cellStyle name="Accent5 4" xfId="656" xr:uid="{7C481D3D-419C-4E72-8C53-1C2FD4F5E479}"/>
    <cellStyle name="Accent5 5" xfId="661" xr:uid="{8F41DBE8-F3B6-4DCB-B005-D3FAE275ADE6}"/>
    <cellStyle name="Accent6 - 20%" xfId="615" xr:uid="{BE73DFF0-F36F-42EB-842B-6727F6041786}"/>
    <cellStyle name="Accent6 - 40%" xfId="616" xr:uid="{23638822-99FB-460B-9827-1770F6F52055}"/>
    <cellStyle name="Accent6 - 60%" xfId="617" xr:uid="{A9200EED-88B2-44BD-BE90-18E9E64D2588}"/>
    <cellStyle name="Accent6 2" xfId="412" xr:uid="{00000000-0005-0000-0000-00001E000000}"/>
    <cellStyle name="Accent6 3" xfId="614" xr:uid="{299A5C83-219A-4D4C-8ED5-965D2262F40D}"/>
    <cellStyle name="Accent6 4" xfId="657" xr:uid="{363E1ED2-0987-4DEB-A807-A196DC9AB910}"/>
    <cellStyle name="Accent6 5" xfId="660" xr:uid="{E6F6B375-2A1D-42A1-889B-4F58CE485004}"/>
    <cellStyle name="Bad 2" xfId="413" xr:uid="{00000000-0005-0000-0000-00001F000000}"/>
    <cellStyle name="Bad 3" xfId="618" xr:uid="{550C5C4D-FC70-4456-83D3-E7CE97A122BD}"/>
    <cellStyle name="Basic" xfId="8" xr:uid="{00000000-0005-0000-0000-000020000000}"/>
    <cellStyle name="black" xfId="9" xr:uid="{00000000-0005-0000-0000-000021000000}"/>
    <cellStyle name="blu" xfId="10" xr:uid="{00000000-0005-0000-0000-000022000000}"/>
    <cellStyle name="BoldUnderlineNumber" xfId="589" xr:uid="{6ED20EAA-5AE3-4188-9BB4-5E5B6A317E43}"/>
    <cellStyle name="BoldUnderlineNumber 2" xfId="682" xr:uid="{18697351-6560-49C3-A281-0831A487DC96}"/>
    <cellStyle name="bot" xfId="11" xr:uid="{00000000-0005-0000-0000-000023000000}"/>
    <cellStyle name="Bullet" xfId="12" xr:uid="{00000000-0005-0000-0000-000024000000}"/>
    <cellStyle name="Bullet [0]" xfId="13" xr:uid="{00000000-0005-0000-0000-000025000000}"/>
    <cellStyle name="Bullet [2]" xfId="14" xr:uid="{00000000-0005-0000-0000-000026000000}"/>
    <cellStyle name="Bullet [4]" xfId="15" xr:uid="{00000000-0005-0000-0000-000027000000}"/>
    <cellStyle name="c" xfId="16" xr:uid="{00000000-0005-0000-0000-000028000000}"/>
    <cellStyle name="c," xfId="17" xr:uid="{00000000-0005-0000-0000-000029000000}"/>
    <cellStyle name="c_HardInc " xfId="18" xr:uid="{00000000-0005-0000-0000-00002A000000}"/>
    <cellStyle name="c_HardInc _ITC Great Plains Formula 1-12-09a" xfId="19" xr:uid="{00000000-0005-0000-0000-00002B000000}"/>
    <cellStyle name="C00A" xfId="20" xr:uid="{00000000-0005-0000-0000-00002C000000}"/>
    <cellStyle name="C00B" xfId="21" xr:uid="{00000000-0005-0000-0000-00002D000000}"/>
    <cellStyle name="C00L" xfId="22" xr:uid="{00000000-0005-0000-0000-00002E000000}"/>
    <cellStyle name="C01A" xfId="23" xr:uid="{00000000-0005-0000-0000-00002F000000}"/>
    <cellStyle name="C01B" xfId="24" xr:uid="{00000000-0005-0000-0000-000030000000}"/>
    <cellStyle name="C01H" xfId="25" xr:uid="{00000000-0005-0000-0000-000031000000}"/>
    <cellStyle name="C01L" xfId="26" xr:uid="{00000000-0005-0000-0000-000032000000}"/>
    <cellStyle name="C02A" xfId="27" xr:uid="{00000000-0005-0000-0000-000033000000}"/>
    <cellStyle name="C02B" xfId="28" xr:uid="{00000000-0005-0000-0000-000034000000}"/>
    <cellStyle name="C02H" xfId="29" xr:uid="{00000000-0005-0000-0000-000035000000}"/>
    <cellStyle name="C02L" xfId="30" xr:uid="{00000000-0005-0000-0000-000036000000}"/>
    <cellStyle name="C03A" xfId="31" xr:uid="{00000000-0005-0000-0000-000037000000}"/>
    <cellStyle name="C03B" xfId="32" xr:uid="{00000000-0005-0000-0000-000038000000}"/>
    <cellStyle name="C03H" xfId="33" xr:uid="{00000000-0005-0000-0000-000039000000}"/>
    <cellStyle name="C03L" xfId="34" xr:uid="{00000000-0005-0000-0000-00003A000000}"/>
    <cellStyle name="C04A" xfId="35" xr:uid="{00000000-0005-0000-0000-00003B000000}"/>
    <cellStyle name="C04B" xfId="36" xr:uid="{00000000-0005-0000-0000-00003C000000}"/>
    <cellStyle name="C04H" xfId="37" xr:uid="{00000000-0005-0000-0000-00003D000000}"/>
    <cellStyle name="C04L" xfId="38" xr:uid="{00000000-0005-0000-0000-00003E000000}"/>
    <cellStyle name="C05A" xfId="39" xr:uid="{00000000-0005-0000-0000-00003F000000}"/>
    <cellStyle name="C05B" xfId="40" xr:uid="{00000000-0005-0000-0000-000040000000}"/>
    <cellStyle name="C05H" xfId="41" xr:uid="{00000000-0005-0000-0000-000041000000}"/>
    <cellStyle name="C05L" xfId="42" xr:uid="{00000000-0005-0000-0000-000042000000}"/>
    <cellStyle name="C05L 2" xfId="43" xr:uid="{00000000-0005-0000-0000-000043000000}"/>
    <cellStyle name="C06A" xfId="44" xr:uid="{00000000-0005-0000-0000-000044000000}"/>
    <cellStyle name="C06B" xfId="45" xr:uid="{00000000-0005-0000-0000-000045000000}"/>
    <cellStyle name="C06H" xfId="46" xr:uid="{00000000-0005-0000-0000-000046000000}"/>
    <cellStyle name="C06L" xfId="47" xr:uid="{00000000-0005-0000-0000-000047000000}"/>
    <cellStyle name="C07A" xfId="48" xr:uid="{00000000-0005-0000-0000-000048000000}"/>
    <cellStyle name="C07B" xfId="49" xr:uid="{00000000-0005-0000-0000-000049000000}"/>
    <cellStyle name="C07H" xfId="50" xr:uid="{00000000-0005-0000-0000-00004A000000}"/>
    <cellStyle name="C07L" xfId="51" xr:uid="{00000000-0005-0000-0000-00004B000000}"/>
    <cellStyle name="c1" xfId="52" xr:uid="{00000000-0005-0000-0000-00004C000000}"/>
    <cellStyle name="c1," xfId="53" xr:uid="{00000000-0005-0000-0000-00004D000000}"/>
    <cellStyle name="c2" xfId="54" xr:uid="{00000000-0005-0000-0000-00004E000000}"/>
    <cellStyle name="c2," xfId="55" xr:uid="{00000000-0005-0000-0000-00004F000000}"/>
    <cellStyle name="c3" xfId="56" xr:uid="{00000000-0005-0000-0000-000050000000}"/>
    <cellStyle name="Calc 0,000." xfId="543" xr:uid="{80D19574-2BBC-487B-AF05-42A48D024D67}"/>
    <cellStyle name="Calculation 2" xfId="414" xr:uid="{00000000-0005-0000-0000-000051000000}"/>
    <cellStyle name="Calculation 3" xfId="619" xr:uid="{6BA25A7D-FC77-4764-B030-346F5D1C84E9}"/>
    <cellStyle name="cas" xfId="57" xr:uid="{00000000-0005-0000-0000-000052000000}"/>
    <cellStyle name="Centered Heading" xfId="58" xr:uid="{00000000-0005-0000-0000-000053000000}"/>
    <cellStyle name="Check Cell 2" xfId="415" xr:uid="{00000000-0005-0000-0000-000054000000}"/>
    <cellStyle name="Check Cell 3" xfId="620" xr:uid="{9182442E-E04D-44B1-AED9-37D513620353}"/>
    <cellStyle name="ColumnHeader" xfId="520" xr:uid="{509A42E5-13B9-4917-B9FC-45DACB9C5A6A}"/>
    <cellStyle name="ColumnHeader 2" xfId="675" xr:uid="{9126107A-45A4-4DF2-BC18-C6494D1E7C7D}"/>
    <cellStyle name="Comma" xfId="59" builtinId="3"/>
    <cellStyle name="Comma  - Style1" xfId="60" xr:uid="{00000000-0005-0000-0000-000056000000}"/>
    <cellStyle name="Comma  - Style2" xfId="61" xr:uid="{00000000-0005-0000-0000-000057000000}"/>
    <cellStyle name="Comma  - Style3" xfId="62" xr:uid="{00000000-0005-0000-0000-000058000000}"/>
    <cellStyle name="Comma  - Style4" xfId="63" xr:uid="{00000000-0005-0000-0000-000059000000}"/>
    <cellStyle name="Comma  - Style5" xfId="64" xr:uid="{00000000-0005-0000-0000-00005A000000}"/>
    <cellStyle name="Comma  - Style6" xfId="65" xr:uid="{00000000-0005-0000-0000-00005B000000}"/>
    <cellStyle name="Comma  - Style7" xfId="66" xr:uid="{00000000-0005-0000-0000-00005C000000}"/>
    <cellStyle name="Comma  - Style8" xfId="67" xr:uid="{00000000-0005-0000-0000-00005D000000}"/>
    <cellStyle name="Comma [0] 2" xfId="68" xr:uid="{00000000-0005-0000-0000-00005E000000}"/>
    <cellStyle name="Comma [1]" xfId="69" xr:uid="{00000000-0005-0000-0000-00005F000000}"/>
    <cellStyle name="Comma [2]" xfId="70" xr:uid="{00000000-0005-0000-0000-000060000000}"/>
    <cellStyle name="Comma [3]" xfId="71" xr:uid="{00000000-0005-0000-0000-000061000000}"/>
    <cellStyle name="Comma 0.0" xfId="72" xr:uid="{00000000-0005-0000-0000-000062000000}"/>
    <cellStyle name="Comma 0.00" xfId="73" xr:uid="{00000000-0005-0000-0000-000063000000}"/>
    <cellStyle name="Comma 0.000" xfId="74" xr:uid="{00000000-0005-0000-0000-000064000000}"/>
    <cellStyle name="Comma 0.0000" xfId="75" xr:uid="{00000000-0005-0000-0000-000065000000}"/>
    <cellStyle name="Comma 10" xfId="76" xr:uid="{00000000-0005-0000-0000-000066000000}"/>
    <cellStyle name="Comma 11" xfId="77" xr:uid="{00000000-0005-0000-0000-000067000000}"/>
    <cellStyle name="Comma 12" xfId="381" xr:uid="{00000000-0005-0000-0000-000068000000}"/>
    <cellStyle name="Comma 12 2" xfId="416" xr:uid="{00000000-0005-0000-0000-000069000000}"/>
    <cellStyle name="Comma 12 3" xfId="537" xr:uid="{E7B8ACC1-F427-4EE0-9E48-9BA3E68ECB16}"/>
    <cellStyle name="Comma 12 3 2" xfId="586" xr:uid="{C3B636D8-CCBC-46AE-947E-EADEF2F19BC5}"/>
    <cellStyle name="Comma 12 4" xfId="592" xr:uid="{66C10EA7-66E9-46C5-9B2A-04116B9B7015}"/>
    <cellStyle name="Comma 12 5" xfId="571" xr:uid="{96744987-70EF-4A63-89F5-DA41F791564A}"/>
    <cellStyle name="Comma 13" xfId="462" xr:uid="{00000000-0005-0000-0000-00006A000000}"/>
    <cellStyle name="Comma 13 2" xfId="577" xr:uid="{BD26C10F-1E78-4ED6-8577-6E22035BF8DA}"/>
    <cellStyle name="Comma 14" xfId="649" xr:uid="{4EF95D73-CC4B-40BB-83A9-2588B37E3B18}"/>
    <cellStyle name="Comma 15" xfId="668" xr:uid="{9AE36A24-9B69-4550-B8EA-11DCEA95A73F}"/>
    <cellStyle name="Comma 16" xfId="669" xr:uid="{8ECA33A1-F578-4F25-8FC5-40A182B9B29E}"/>
    <cellStyle name="Comma 2" xfId="78" xr:uid="{00000000-0005-0000-0000-00006B000000}"/>
    <cellStyle name="Comma 2 2" xfId="79" xr:uid="{00000000-0005-0000-0000-00006C000000}"/>
    <cellStyle name="Comma 2 3" xfId="535" xr:uid="{21F13029-DCF9-45A7-8C55-54C23431620E}"/>
    <cellStyle name="Comma 3" xfId="80" xr:uid="{00000000-0005-0000-0000-00006D000000}"/>
    <cellStyle name="Comma 3 2" xfId="81" xr:uid="{00000000-0005-0000-0000-00006E000000}"/>
    <cellStyle name="Comma 4" xfId="82" xr:uid="{00000000-0005-0000-0000-00006F000000}"/>
    <cellStyle name="Comma 5" xfId="83" xr:uid="{00000000-0005-0000-0000-000070000000}"/>
    <cellStyle name="Comma 5 2" xfId="464" xr:uid="{00000000-0005-0000-0000-000071000000}"/>
    <cellStyle name="Comma 6" xfId="84" xr:uid="{00000000-0005-0000-0000-000072000000}"/>
    <cellStyle name="Comma 6 2" xfId="385" xr:uid="{00000000-0005-0000-0000-000073000000}"/>
    <cellStyle name="Comma 6 2 2" xfId="417" xr:uid="{00000000-0005-0000-0000-000074000000}"/>
    <cellStyle name="Comma 6 2 3" xfId="574" xr:uid="{0805ACCF-8354-491C-A532-C402F83E1489}"/>
    <cellStyle name="Comma 7" xfId="85" xr:uid="{00000000-0005-0000-0000-000075000000}"/>
    <cellStyle name="Comma 8" xfId="86" xr:uid="{00000000-0005-0000-0000-000076000000}"/>
    <cellStyle name="Comma 8 2" xfId="87" xr:uid="{00000000-0005-0000-0000-000077000000}"/>
    <cellStyle name="Comma 8 2 2" xfId="365" xr:uid="{00000000-0005-0000-0000-000078000000}"/>
    <cellStyle name="Comma 9" xfId="88" xr:uid="{00000000-0005-0000-0000-000079000000}"/>
    <cellStyle name="Comma 9 2" xfId="366" xr:uid="{00000000-0005-0000-0000-00007A000000}"/>
    <cellStyle name="Comma Input" xfId="89" xr:uid="{00000000-0005-0000-0000-00007B000000}"/>
    <cellStyle name="Comma0" xfId="90" xr:uid="{00000000-0005-0000-0000-00007C000000}"/>
    <cellStyle name="Company Name" xfId="91" xr:uid="{00000000-0005-0000-0000-00007D000000}"/>
    <cellStyle name="Config Data" xfId="92" xr:uid="{00000000-0005-0000-0000-00007E000000}"/>
    <cellStyle name="Currency" xfId="93" builtinId="4"/>
    <cellStyle name="Currency [1]" xfId="94" xr:uid="{00000000-0005-0000-0000-000080000000}"/>
    <cellStyle name="Currency [2]" xfId="95" xr:uid="{00000000-0005-0000-0000-000081000000}"/>
    <cellStyle name="Currency [3]" xfId="96" xr:uid="{00000000-0005-0000-0000-000082000000}"/>
    <cellStyle name="Currency 0.0" xfId="97" xr:uid="{00000000-0005-0000-0000-000083000000}"/>
    <cellStyle name="Currency 0.00" xfId="98" xr:uid="{00000000-0005-0000-0000-000084000000}"/>
    <cellStyle name="Currency 0.000" xfId="99" xr:uid="{00000000-0005-0000-0000-000085000000}"/>
    <cellStyle name="Currency 0.0000" xfId="100" xr:uid="{00000000-0005-0000-0000-000086000000}"/>
    <cellStyle name="Currency 2" xfId="101" xr:uid="{00000000-0005-0000-0000-000087000000}"/>
    <cellStyle name="Currency 2 2" xfId="102" xr:uid="{00000000-0005-0000-0000-000088000000}"/>
    <cellStyle name="Currency 3" xfId="103" xr:uid="{00000000-0005-0000-0000-000089000000}"/>
    <cellStyle name="Currency 3 2" xfId="104" xr:uid="{00000000-0005-0000-0000-00008A000000}"/>
    <cellStyle name="Currency 4" xfId="105" xr:uid="{00000000-0005-0000-0000-00008B000000}"/>
    <cellStyle name="Currency Input" xfId="106" xr:uid="{00000000-0005-0000-0000-00008C000000}"/>
    <cellStyle name="Currency0" xfId="107" xr:uid="{00000000-0005-0000-0000-00008D000000}"/>
    <cellStyle name="d" xfId="108" xr:uid="{00000000-0005-0000-0000-00008E000000}"/>
    <cellStyle name="d," xfId="109" xr:uid="{00000000-0005-0000-0000-00008F000000}"/>
    <cellStyle name="d1" xfId="110" xr:uid="{00000000-0005-0000-0000-000090000000}"/>
    <cellStyle name="d1," xfId="111" xr:uid="{00000000-0005-0000-0000-000091000000}"/>
    <cellStyle name="d2" xfId="112" xr:uid="{00000000-0005-0000-0000-000092000000}"/>
    <cellStyle name="d2," xfId="113" xr:uid="{00000000-0005-0000-0000-000093000000}"/>
    <cellStyle name="d3" xfId="114" xr:uid="{00000000-0005-0000-0000-000094000000}"/>
    <cellStyle name="Dash" xfId="115" xr:uid="{00000000-0005-0000-0000-000095000000}"/>
    <cellStyle name="Date" xfId="116" xr:uid="{00000000-0005-0000-0000-000096000000}"/>
    <cellStyle name="Date [Abbreviated]" xfId="117" xr:uid="{00000000-0005-0000-0000-000097000000}"/>
    <cellStyle name="Date [Long Europe]" xfId="118" xr:uid="{00000000-0005-0000-0000-000098000000}"/>
    <cellStyle name="Date [Long U.S.]" xfId="119" xr:uid="{00000000-0005-0000-0000-000099000000}"/>
    <cellStyle name="Date [Short Europe]" xfId="120" xr:uid="{00000000-0005-0000-0000-00009A000000}"/>
    <cellStyle name="Date [Short U.S.]" xfId="121" xr:uid="{00000000-0005-0000-0000-00009B000000}"/>
    <cellStyle name="Date_ITCM 2010 Template" xfId="122" xr:uid="{00000000-0005-0000-0000-00009C000000}"/>
    <cellStyle name="Define$0" xfId="123" xr:uid="{00000000-0005-0000-0000-00009D000000}"/>
    <cellStyle name="Define$1" xfId="124" xr:uid="{00000000-0005-0000-0000-00009E000000}"/>
    <cellStyle name="Define$2" xfId="125" xr:uid="{00000000-0005-0000-0000-00009F000000}"/>
    <cellStyle name="Define0" xfId="126" xr:uid="{00000000-0005-0000-0000-0000A0000000}"/>
    <cellStyle name="Define1" xfId="127" xr:uid="{00000000-0005-0000-0000-0000A1000000}"/>
    <cellStyle name="Define1x" xfId="128" xr:uid="{00000000-0005-0000-0000-0000A2000000}"/>
    <cellStyle name="Define2" xfId="129" xr:uid="{00000000-0005-0000-0000-0000A3000000}"/>
    <cellStyle name="Define2x" xfId="130" xr:uid="{00000000-0005-0000-0000-0000A4000000}"/>
    <cellStyle name="DetailIndented" xfId="521" xr:uid="{4EF753E3-F5E3-4128-BE76-CFFBCC29437F}"/>
    <cellStyle name="DetailIndented 2" xfId="674" xr:uid="{E6B79E74-24D7-4346-A24D-1780E31B564A}"/>
    <cellStyle name="DetailTotalNumber" xfId="523" xr:uid="{17EE4C8F-90E4-42D4-9866-F43595F64FD2}"/>
    <cellStyle name="DetailTotalNumber 2" xfId="673" xr:uid="{9E5E5E62-16E4-4DA5-8090-107A03357957}"/>
    <cellStyle name="Dollar" xfId="131" xr:uid="{00000000-0005-0000-0000-0000A5000000}"/>
    <cellStyle name="e" xfId="132" xr:uid="{00000000-0005-0000-0000-0000A6000000}"/>
    <cellStyle name="e1" xfId="133" xr:uid="{00000000-0005-0000-0000-0000A7000000}"/>
    <cellStyle name="e2" xfId="134" xr:uid="{00000000-0005-0000-0000-0000A8000000}"/>
    <cellStyle name="Emphasis 1" xfId="621" xr:uid="{F597C2D6-2110-4DD5-8D77-5520FFEE31CE}"/>
    <cellStyle name="Emphasis 2" xfId="622" xr:uid="{85E943B9-A994-4D7E-95D5-E8C62E718FC3}"/>
    <cellStyle name="Emphasis 3" xfId="623" xr:uid="{BB258937-0CD8-4CD0-B924-5FE26A76C780}"/>
    <cellStyle name="Euro" xfId="135" xr:uid="{00000000-0005-0000-0000-0000A9000000}"/>
    <cellStyle name="Explanatory Text 2" xfId="418" xr:uid="{00000000-0005-0000-0000-0000AA000000}"/>
    <cellStyle name="Fixed" xfId="136" xr:uid="{00000000-0005-0000-0000-0000AB000000}"/>
    <cellStyle name="FOOTER - Style1" xfId="137" xr:uid="{00000000-0005-0000-0000-0000AC000000}"/>
    <cellStyle name="g" xfId="138" xr:uid="{00000000-0005-0000-0000-0000AD000000}"/>
    <cellStyle name="general" xfId="139" xr:uid="{00000000-0005-0000-0000-0000AE000000}"/>
    <cellStyle name="General [C]" xfId="140" xr:uid="{00000000-0005-0000-0000-0000AF000000}"/>
    <cellStyle name="General [R]" xfId="141" xr:uid="{00000000-0005-0000-0000-0000B0000000}"/>
    <cellStyle name="Good 2" xfId="419" xr:uid="{00000000-0005-0000-0000-0000B1000000}"/>
    <cellStyle name="Good 3" xfId="624" xr:uid="{14B6AE89-236C-4999-A077-AC96CEC17D60}"/>
    <cellStyle name="GrandTotalNumber" xfId="588" xr:uid="{A1C174A8-CC97-42E0-AB5B-06346C69AFEE}"/>
    <cellStyle name="GrandTotalNumber 2" xfId="681" xr:uid="{B218B962-FF2A-45DC-AB79-A64946665B0F}"/>
    <cellStyle name="Green" xfId="142" xr:uid="{00000000-0005-0000-0000-0000B2000000}"/>
    <cellStyle name="grey" xfId="143" xr:uid="{00000000-0005-0000-0000-0000B3000000}"/>
    <cellStyle name="Header" xfId="518" xr:uid="{8F96D52E-5555-40ED-BDD1-03B6216554FA}"/>
    <cellStyle name="Header 2" xfId="677" xr:uid="{234FB327-6A12-4AF2-94EB-373406425841}"/>
    <cellStyle name="Header1" xfId="144" xr:uid="{00000000-0005-0000-0000-0000B4000000}"/>
    <cellStyle name="Header2" xfId="145" xr:uid="{00000000-0005-0000-0000-0000B5000000}"/>
    <cellStyle name="Heading" xfId="146" xr:uid="{00000000-0005-0000-0000-0000B6000000}"/>
    <cellStyle name="Heading 1" xfId="147" builtinId="16" customBuiltin="1"/>
    <cellStyle name="Heading 1 2" xfId="625" xr:uid="{A81C0E1A-AC6E-40E2-98F6-78F1112F9633}"/>
    <cellStyle name="Heading 2" xfId="148" builtinId="17" customBuiltin="1"/>
    <cellStyle name="Heading 2 2" xfId="149" xr:uid="{00000000-0005-0000-0000-0000B9000000}"/>
    <cellStyle name="Heading 2 3" xfId="626" xr:uid="{D60E45C6-40BC-4C70-B9B5-41AF6B310C4C}"/>
    <cellStyle name="Heading 3 2" xfId="420" xr:uid="{00000000-0005-0000-0000-0000BA000000}"/>
    <cellStyle name="Heading 3 3" xfId="627" xr:uid="{40B60E80-F98E-437F-BA6C-43F4EE618F49}"/>
    <cellStyle name="Heading 4 2" xfId="421" xr:uid="{00000000-0005-0000-0000-0000BB000000}"/>
    <cellStyle name="Heading 4 3" xfId="628" xr:uid="{E03C4B49-355A-4EBC-ACC1-C92B61FF5483}"/>
    <cellStyle name="Heading No Underline" xfId="150" xr:uid="{00000000-0005-0000-0000-0000BC000000}"/>
    <cellStyle name="Heading With Underline" xfId="151" xr:uid="{00000000-0005-0000-0000-0000BD000000}"/>
    <cellStyle name="Heading1" xfId="152" xr:uid="{00000000-0005-0000-0000-0000BE000000}"/>
    <cellStyle name="Heading2" xfId="153" xr:uid="{00000000-0005-0000-0000-0000BF000000}"/>
    <cellStyle name="Headline" xfId="154" xr:uid="{00000000-0005-0000-0000-0000C0000000}"/>
    <cellStyle name="Highlight" xfId="155" xr:uid="{00000000-0005-0000-0000-0000C1000000}"/>
    <cellStyle name="Hyperlink 2" xfId="156" xr:uid="{00000000-0005-0000-0000-0000C2000000}"/>
    <cellStyle name="in" xfId="157" xr:uid="{00000000-0005-0000-0000-0000C3000000}"/>
    <cellStyle name="Indented [0]" xfId="158" xr:uid="{00000000-0005-0000-0000-0000C4000000}"/>
    <cellStyle name="Indented [2]" xfId="159" xr:uid="{00000000-0005-0000-0000-0000C5000000}"/>
    <cellStyle name="Indented [4]" xfId="160" xr:uid="{00000000-0005-0000-0000-0000C6000000}"/>
    <cellStyle name="Indented [6]" xfId="161" xr:uid="{00000000-0005-0000-0000-0000C7000000}"/>
    <cellStyle name="Input [yellow]" xfId="162" xr:uid="{00000000-0005-0000-0000-0000C8000000}"/>
    <cellStyle name="Input 0,000." xfId="542" xr:uid="{887B1FCC-0DD1-4BD1-BB60-E35972149312}"/>
    <cellStyle name="Input 2" xfId="423" xr:uid="{00000000-0005-0000-0000-0000C9000000}"/>
    <cellStyle name="Input 3" xfId="422" xr:uid="{00000000-0005-0000-0000-0000CA000000}"/>
    <cellStyle name="Input 4" xfId="629" xr:uid="{1248DA62-C28E-4D7D-BF37-5533725D89B7}"/>
    <cellStyle name="Input 5" xfId="658" xr:uid="{796D05EC-3FAF-42D9-BF25-7049E4153EB0}"/>
    <cellStyle name="Input 6" xfId="667" xr:uid="{509A649B-C7CE-48B3-9415-B40AEE463882}"/>
    <cellStyle name="Input$0" xfId="163" xr:uid="{00000000-0005-0000-0000-0000CB000000}"/>
    <cellStyle name="Input$1" xfId="164" xr:uid="{00000000-0005-0000-0000-0000CC000000}"/>
    <cellStyle name="Input$2" xfId="165" xr:uid="{00000000-0005-0000-0000-0000CD000000}"/>
    <cellStyle name="Input0" xfId="166" xr:uid="{00000000-0005-0000-0000-0000CE000000}"/>
    <cellStyle name="Input1" xfId="167" xr:uid="{00000000-0005-0000-0000-0000CF000000}"/>
    <cellStyle name="Input1x" xfId="168" xr:uid="{00000000-0005-0000-0000-0000D0000000}"/>
    <cellStyle name="Input2" xfId="169" xr:uid="{00000000-0005-0000-0000-0000D1000000}"/>
    <cellStyle name="Input2x" xfId="170" xr:uid="{00000000-0005-0000-0000-0000D2000000}"/>
    <cellStyle name="lborder" xfId="171" xr:uid="{00000000-0005-0000-0000-0000D3000000}"/>
    <cellStyle name="LeftSubtitle" xfId="172" xr:uid="{00000000-0005-0000-0000-0000D4000000}"/>
    <cellStyle name="Lines" xfId="173" xr:uid="{00000000-0005-0000-0000-0000D5000000}"/>
    <cellStyle name="Linked Cell 2" xfId="424" xr:uid="{00000000-0005-0000-0000-0000D6000000}"/>
    <cellStyle name="Linked Cell 3" xfId="630" xr:uid="{CE93C0CD-99E6-4755-BC71-920EEF8245D8}"/>
    <cellStyle name="m" xfId="174" xr:uid="{00000000-0005-0000-0000-0000D7000000}"/>
    <cellStyle name="m1" xfId="175" xr:uid="{00000000-0005-0000-0000-0000D8000000}"/>
    <cellStyle name="m2" xfId="176" xr:uid="{00000000-0005-0000-0000-0000D9000000}"/>
    <cellStyle name="m3" xfId="177" xr:uid="{00000000-0005-0000-0000-0000DA000000}"/>
    <cellStyle name="MM-YYYY" xfId="539" xr:uid="{6075BE0B-8A99-41FD-B334-EA876638B8A2}"/>
    <cellStyle name="Multiple" xfId="178" xr:uid="{00000000-0005-0000-0000-0000DB000000}"/>
    <cellStyle name="Negative" xfId="179" xr:uid="{00000000-0005-0000-0000-0000DC000000}"/>
    <cellStyle name="Neutral 2" xfId="425" xr:uid="{00000000-0005-0000-0000-0000DD000000}"/>
    <cellStyle name="Neutral 3" xfId="631" xr:uid="{7F259C2D-86D9-433B-B63E-148DB9FDFE7C}"/>
    <cellStyle name="no dec" xfId="180" xr:uid="{00000000-0005-0000-0000-0000DE000000}"/>
    <cellStyle name="Normal" xfId="0" builtinId="0"/>
    <cellStyle name="Normal - Style1" xfId="181" xr:uid="{00000000-0005-0000-0000-0000E0000000}"/>
    <cellStyle name="Normal 10" xfId="182" xr:uid="{00000000-0005-0000-0000-0000E1000000}"/>
    <cellStyle name="Normal 10 2" xfId="367" xr:uid="{00000000-0005-0000-0000-0000E2000000}"/>
    <cellStyle name="Normal 10 2 2" xfId="427" xr:uid="{00000000-0005-0000-0000-0000E3000000}"/>
    <cellStyle name="Normal 10 2 3" xfId="557" xr:uid="{194899A1-141A-42C2-9FBE-B5DCDF7E6A46}"/>
    <cellStyle name="Normal 10 3" xfId="426" xr:uid="{00000000-0005-0000-0000-0000E4000000}"/>
    <cellStyle name="Normal 10 4" xfId="544" xr:uid="{F564A34E-F996-484C-9E67-B4D241E6AE3A}"/>
    <cellStyle name="Normal 11" xfId="183" xr:uid="{00000000-0005-0000-0000-0000E5000000}"/>
    <cellStyle name="Normal 12" xfId="380" xr:uid="{00000000-0005-0000-0000-0000E6000000}"/>
    <cellStyle name="Normal 12 2" xfId="428" xr:uid="{00000000-0005-0000-0000-0000E7000000}"/>
    <cellStyle name="Normal 12 3" xfId="536" xr:uid="{928A05C2-7EBA-4DFC-AD42-CCF8A8E26AC6}"/>
    <cellStyle name="Normal 12 3 2" xfId="585" xr:uid="{E070344F-672C-4F6E-8718-883D85E061DB}"/>
    <cellStyle name="Normal 12 4" xfId="591" xr:uid="{D3EFB27B-A6B7-4612-8025-51D23E8A4D1D}"/>
    <cellStyle name="Normal 12 5" xfId="570" xr:uid="{95B95D66-43A6-467C-80CF-111904007E2C}"/>
    <cellStyle name="Normal 13" xfId="388" xr:uid="{00000000-0005-0000-0000-0000E8000000}"/>
    <cellStyle name="Normal 13 2" xfId="429" xr:uid="{00000000-0005-0000-0000-0000E9000000}"/>
    <cellStyle name="Normal 13 3" xfId="461" xr:uid="{00000000-0005-0000-0000-0000EA000000}"/>
    <cellStyle name="Normal 13 3 2" xfId="576" xr:uid="{700AC2D4-92A7-4AA5-A893-9BBE8987AE02}"/>
    <cellStyle name="Normal 13 4" xfId="575" xr:uid="{8088C71D-7773-43CF-9E50-6BAD5ACF4BB5}"/>
    <cellStyle name="Normal 14" xfId="465" xr:uid="{00000000-0005-0000-0000-0000EB000000}"/>
    <cellStyle name="Normal 14 2" xfId="579" xr:uid="{AFD68B85-2B44-41FD-A4BC-CAC3084C3F95}"/>
    <cellStyle name="Normal 15" xfId="467" xr:uid="{00000000-0005-0000-0000-0000EC000000}"/>
    <cellStyle name="Normal 15 2" xfId="580" xr:uid="{DBBF38ED-D64F-44B2-930D-2D7BB571C54D}"/>
    <cellStyle name="Normal 16" xfId="468" xr:uid="{00000000-0005-0000-0000-0000ED000000}"/>
    <cellStyle name="Normal 16 2" xfId="581" xr:uid="{EDE18378-12BF-40A4-9E2A-0A6590214A42}"/>
    <cellStyle name="Normal 17" xfId="469" xr:uid="{00000000-0005-0000-0000-0000EE000000}"/>
    <cellStyle name="Normal 17 2" xfId="582" xr:uid="{DFC0E485-4DF3-4E6B-B645-8BF992F28E05}"/>
    <cellStyle name="Normal 18" xfId="470" xr:uid="{00000000-0005-0000-0000-0000EF000000}"/>
    <cellStyle name="Normal 18 2" xfId="583" xr:uid="{0B743E36-1D70-40CC-9F62-1ECDDFAB198C}"/>
    <cellStyle name="Normal 19" xfId="471" xr:uid="{00000000-0005-0000-0000-0000F0000000}"/>
    <cellStyle name="Normal 2" xfId="184" xr:uid="{00000000-0005-0000-0000-0000F1000000}"/>
    <cellStyle name="Normal 2 2" xfId="185" xr:uid="{00000000-0005-0000-0000-0000F2000000}"/>
    <cellStyle name="Normal 2 2 2" xfId="532" xr:uid="{3594F80F-3AB3-4AAB-B0FF-ED4B74BE459A}"/>
    <cellStyle name="Normal 2 2 2 2" xfId="534" xr:uid="{90E5F130-0ED6-4A1E-8D22-42416FC3B021}"/>
    <cellStyle name="Normal 2 3" xfId="466" xr:uid="{00000000-0005-0000-0000-0000F3000000}"/>
    <cellStyle name="Normal 2 4" xfId="526" xr:uid="{C569C93C-6978-4951-B6C5-7698D649360C}"/>
    <cellStyle name="Normal 20" xfId="472" xr:uid="{00000000-0005-0000-0000-0000F4000000}"/>
    <cellStyle name="Normal 21" xfId="473" xr:uid="{00000000-0005-0000-0000-0000F5000000}"/>
    <cellStyle name="Normal 22" xfId="474" xr:uid="{00000000-0005-0000-0000-0000F6000000}"/>
    <cellStyle name="Normal 23" xfId="475" xr:uid="{00000000-0005-0000-0000-0000F7000000}"/>
    <cellStyle name="Normal 24" xfId="515" xr:uid="{CE489DE9-D46E-4901-8225-DBEBA2F5CD03}"/>
    <cellStyle name="Normal 24 2" xfId="528" xr:uid="{AA0D2140-A1EA-49BF-9956-AFF43C5C114C}"/>
    <cellStyle name="Normal 24 3" xfId="584" xr:uid="{B9A0E2C3-CE09-4D11-BD5F-7FA2C0AF1D3A}"/>
    <cellStyle name="Normal 24 4" xfId="679" xr:uid="{A5355D6B-519D-4F8E-AEE1-C97C72A62FF2}"/>
    <cellStyle name="Normal 25" xfId="516" xr:uid="{7DE0224B-5609-45FF-8D6A-A426E8B7D5C2}"/>
    <cellStyle name="Normal 25 2" xfId="593" xr:uid="{1A3E3CC2-40DA-498E-B53B-48332E063641}"/>
    <cellStyle name="Normal 26" xfId="517" xr:uid="{3C2E58B5-CD20-4894-823A-3C8FA550312B}"/>
    <cellStyle name="Normal 26 2" xfId="527" xr:uid="{09EB2C32-A626-4938-A5BC-1780CAFD6963}"/>
    <cellStyle name="Normal 26 3" xfId="651" xr:uid="{99541BA0-AA6C-4C1F-B1F5-F149AC328009}"/>
    <cellStyle name="Normal 26 4" xfId="680" xr:uid="{2BBE001F-106D-481C-AC7A-CF82177651D6}"/>
    <cellStyle name="Normal 27" xfId="529" xr:uid="{6208F7E7-D4BE-419D-B32F-506EBF0385A7}"/>
    <cellStyle name="Normal 27 2" xfId="665" xr:uid="{6EDBE150-6584-41D4-9CE6-A47F28949CCC}"/>
    <cellStyle name="Normal 27 3" xfId="678" xr:uid="{2F2F602E-9053-4D46-9963-143D3C5B877B}"/>
    <cellStyle name="Normal 3" xfId="186" xr:uid="{00000000-0005-0000-0000-0000F8000000}"/>
    <cellStyle name="Normal 3 2" xfId="187" xr:uid="{00000000-0005-0000-0000-0000F9000000}"/>
    <cellStyle name="Normal 3 2 2" xfId="533" xr:uid="{1CD9821B-1E0C-4455-B2CF-453E3EE0B6AC}"/>
    <cellStyle name="Normal 3 2 2 2" xfId="538" xr:uid="{2B9AA3B5-2C30-4994-90D0-940C6CB5D9BA}"/>
    <cellStyle name="Normal 3 3" xfId="530" xr:uid="{853D2D97-2B4F-4DCC-9427-A51E4DA9C03E}"/>
    <cellStyle name="Normal 3_Attach O, GG, Support -New Method 2-14-11" xfId="188" xr:uid="{00000000-0005-0000-0000-0000FA000000}"/>
    <cellStyle name="Normal 4" xfId="189" xr:uid="{00000000-0005-0000-0000-0000FB000000}"/>
    <cellStyle name="Normal 4 2" xfId="190" xr:uid="{00000000-0005-0000-0000-0000FC000000}"/>
    <cellStyle name="Normal 4 3" xfId="531" xr:uid="{42FCAF11-C0EB-498D-AE89-E286EC9E1376}"/>
    <cellStyle name="Normal 4_Attach O, GG, Support -New Method 2-14-11" xfId="191" xr:uid="{00000000-0005-0000-0000-0000FD000000}"/>
    <cellStyle name="Normal 5" xfId="192" xr:uid="{00000000-0005-0000-0000-0000FE000000}"/>
    <cellStyle name="Normal 5 2" xfId="387" xr:uid="{00000000-0005-0000-0000-0000FF000000}"/>
    <cellStyle name="Normal 6" xfId="193" xr:uid="{00000000-0005-0000-0000-000000010000}"/>
    <cellStyle name="Normal 6 2" xfId="194" xr:uid="{00000000-0005-0000-0000-000001010000}"/>
    <cellStyle name="Normal 6 2 2" xfId="195" xr:uid="{00000000-0005-0000-0000-000002010000}"/>
    <cellStyle name="Normal 6 2 2 2" xfId="196" xr:uid="{00000000-0005-0000-0000-000003010000}"/>
    <cellStyle name="Normal 6 2 2 2 2" xfId="371" xr:uid="{00000000-0005-0000-0000-000004010000}"/>
    <cellStyle name="Normal 6 2 2 2 2 2" xfId="434" xr:uid="{00000000-0005-0000-0000-000005010000}"/>
    <cellStyle name="Normal 6 2 2 2 2 3" xfId="561" xr:uid="{C7C16800-A3DE-4948-A7BB-0ED6A9815EA1}"/>
    <cellStyle name="Normal 6 2 2 2 3" xfId="433" xr:uid="{00000000-0005-0000-0000-000006010000}"/>
    <cellStyle name="Normal 6 2 2 2 4" xfId="548" xr:uid="{B62B618F-CF76-4FAB-986D-AD6CA026594E}"/>
    <cellStyle name="Normal 6 2 2 3" xfId="370" xr:uid="{00000000-0005-0000-0000-000007010000}"/>
    <cellStyle name="Normal 6 2 2 3 2" xfId="435" xr:uid="{00000000-0005-0000-0000-000008010000}"/>
    <cellStyle name="Normal 6 2 2 3 3" xfId="560" xr:uid="{4AEADD53-8562-4197-AF3E-25BA579BA88B}"/>
    <cellStyle name="Normal 6 2 2 4" xfId="432" xr:uid="{00000000-0005-0000-0000-000009010000}"/>
    <cellStyle name="Normal 6 2 2 5" xfId="547" xr:uid="{9F9DD5F8-3F2F-401A-B516-6301757EB5E1}"/>
    <cellStyle name="Normal 6 2 3" xfId="197" xr:uid="{00000000-0005-0000-0000-00000A010000}"/>
    <cellStyle name="Normal 6 2 3 2" xfId="372" xr:uid="{00000000-0005-0000-0000-00000B010000}"/>
    <cellStyle name="Normal 6 2 3 2 2" xfId="437" xr:uid="{00000000-0005-0000-0000-00000C010000}"/>
    <cellStyle name="Normal 6 2 3 2 3" xfId="562" xr:uid="{E075EF3D-8C3D-4046-B121-B7D2EF4824F7}"/>
    <cellStyle name="Normal 6 2 3 3" xfId="436" xr:uid="{00000000-0005-0000-0000-00000D010000}"/>
    <cellStyle name="Normal 6 2 3 4" xfId="549" xr:uid="{FF26A283-40D5-4A7A-8605-6CD743B37AF3}"/>
    <cellStyle name="Normal 6 2 4" xfId="369" xr:uid="{00000000-0005-0000-0000-00000E010000}"/>
    <cellStyle name="Normal 6 2 4 2" xfId="438" xr:uid="{00000000-0005-0000-0000-00000F010000}"/>
    <cellStyle name="Normal 6 2 4 3" xfId="559" xr:uid="{17E3D473-4F74-4D94-BA0D-FD7CBAA19998}"/>
    <cellStyle name="Normal 6 2 5" xfId="386" xr:uid="{00000000-0005-0000-0000-000010010000}"/>
    <cellStyle name="Normal 6 2 6" xfId="431" xr:uid="{00000000-0005-0000-0000-000011010000}"/>
    <cellStyle name="Normal 6 2 7" xfId="546" xr:uid="{E1D066ED-38D7-4426-83B0-D6DBD3D02D1F}"/>
    <cellStyle name="Normal 6 3" xfId="198" xr:uid="{00000000-0005-0000-0000-000012010000}"/>
    <cellStyle name="Normal 6 3 2" xfId="199" xr:uid="{00000000-0005-0000-0000-000013010000}"/>
    <cellStyle name="Normal 6 3 2 2" xfId="374" xr:uid="{00000000-0005-0000-0000-000014010000}"/>
    <cellStyle name="Normal 6 3 2 2 2" xfId="441" xr:uid="{00000000-0005-0000-0000-000015010000}"/>
    <cellStyle name="Normal 6 3 2 2 3" xfId="564" xr:uid="{B09BDA61-9B84-4174-9C30-AAE9651DBA56}"/>
    <cellStyle name="Normal 6 3 2 3" xfId="440" xr:uid="{00000000-0005-0000-0000-000016010000}"/>
    <cellStyle name="Normal 6 3 2 4" xfId="551" xr:uid="{E76BBCF6-9085-4711-A898-782F53E085F8}"/>
    <cellStyle name="Normal 6 3 3" xfId="373" xr:uid="{00000000-0005-0000-0000-000017010000}"/>
    <cellStyle name="Normal 6 3 3 2" xfId="442" xr:uid="{00000000-0005-0000-0000-000018010000}"/>
    <cellStyle name="Normal 6 3 3 3" xfId="563" xr:uid="{FF4A4106-7283-4346-B5E7-3C56736CA059}"/>
    <cellStyle name="Normal 6 3 4" xfId="439" xr:uid="{00000000-0005-0000-0000-000019010000}"/>
    <cellStyle name="Normal 6 3 5" xfId="550" xr:uid="{A7A08175-0CD3-4E2B-8D1E-B3EEDE8FA6DB}"/>
    <cellStyle name="Normal 6 4" xfId="200" xr:uid="{00000000-0005-0000-0000-00001A010000}"/>
    <cellStyle name="Normal 6 4 2" xfId="375" xr:uid="{00000000-0005-0000-0000-00001B010000}"/>
    <cellStyle name="Normal 6 4 2 2" xfId="444" xr:uid="{00000000-0005-0000-0000-00001C010000}"/>
    <cellStyle name="Normal 6 4 2 3" xfId="565" xr:uid="{B8706CB7-5C89-4042-8266-F77CDFB00EE9}"/>
    <cellStyle name="Normal 6 4 3" xfId="443" xr:uid="{00000000-0005-0000-0000-00001D010000}"/>
    <cellStyle name="Normal 6 4 4" xfId="552" xr:uid="{966D8F79-BD93-4FCB-AF53-3E1F918CD0C6}"/>
    <cellStyle name="Normal 6 5" xfId="368" xr:uid="{00000000-0005-0000-0000-00001E010000}"/>
    <cellStyle name="Normal 6 5 2" xfId="445" xr:uid="{00000000-0005-0000-0000-00001F010000}"/>
    <cellStyle name="Normal 6 5 3" xfId="558" xr:uid="{5211311C-C4EA-4E37-B452-AD2D8BF0E0BD}"/>
    <cellStyle name="Normal 6 6" xfId="430" xr:uid="{00000000-0005-0000-0000-000020010000}"/>
    <cellStyle name="Normal 6 7" xfId="545" xr:uid="{2EDF352D-0F9A-45A9-91DD-F5FBB09D6B17}"/>
    <cellStyle name="Normal 7" xfId="201" xr:uid="{00000000-0005-0000-0000-000021010000}"/>
    <cellStyle name="Normal 8" xfId="202" xr:uid="{00000000-0005-0000-0000-000022010000}"/>
    <cellStyle name="Normal 8 2" xfId="203" xr:uid="{00000000-0005-0000-0000-000023010000}"/>
    <cellStyle name="Normal 8 2 2" xfId="377" xr:uid="{00000000-0005-0000-0000-000024010000}"/>
    <cellStyle name="Normal 8 2 2 2" xfId="448" xr:uid="{00000000-0005-0000-0000-000025010000}"/>
    <cellStyle name="Normal 8 2 2 3" xfId="567" xr:uid="{3ACF214C-4DA6-4B88-97BC-08F3BCB48800}"/>
    <cellStyle name="Normal 8 2 3" xfId="447" xr:uid="{00000000-0005-0000-0000-000026010000}"/>
    <cellStyle name="Normal 8 2 4" xfId="554" xr:uid="{1967598C-261B-4599-B248-E5FC68D0EB8E}"/>
    <cellStyle name="Normal 8 3" xfId="376" xr:uid="{00000000-0005-0000-0000-000027010000}"/>
    <cellStyle name="Normal 8 3 2" xfId="449" xr:uid="{00000000-0005-0000-0000-000028010000}"/>
    <cellStyle name="Normal 8 3 3" xfId="566" xr:uid="{861B3EBB-A14D-457C-BCB1-2A4046DC4B18}"/>
    <cellStyle name="Normal 8 4" xfId="384" xr:uid="{00000000-0005-0000-0000-000029010000}"/>
    <cellStyle name="Normal 8 4 2" xfId="450" xr:uid="{00000000-0005-0000-0000-00002A010000}"/>
    <cellStyle name="Normal 8 4 3" xfId="573" xr:uid="{44DAB4F7-7DFA-4B6F-8910-C77259B30341}"/>
    <cellStyle name="Normal 8 5" xfId="446" xr:uid="{00000000-0005-0000-0000-00002B010000}"/>
    <cellStyle name="Normal 8 6" xfId="553" xr:uid="{05E7CF4B-F9D8-489B-84D5-D80B36DFAB03}"/>
    <cellStyle name="Normal 9" xfId="204" xr:uid="{00000000-0005-0000-0000-00002C010000}"/>
    <cellStyle name="Normal 9 2" xfId="205" xr:uid="{00000000-0005-0000-0000-00002D010000}"/>
    <cellStyle name="Normal 9 2 2" xfId="379" xr:uid="{00000000-0005-0000-0000-00002E010000}"/>
    <cellStyle name="Normal 9 2 2 2" xfId="453" xr:uid="{00000000-0005-0000-0000-00002F010000}"/>
    <cellStyle name="Normal 9 2 2 3" xfId="569" xr:uid="{A99C1D8C-8047-45FE-8CA2-6A7A5E588AB7}"/>
    <cellStyle name="Normal 9 2 3" xfId="452" xr:uid="{00000000-0005-0000-0000-000030010000}"/>
    <cellStyle name="Normal 9 2 4" xfId="556" xr:uid="{36B8FB1D-0BF6-4A1B-9143-F2031231391C}"/>
    <cellStyle name="Normal 9 3" xfId="378" xr:uid="{00000000-0005-0000-0000-000031010000}"/>
    <cellStyle name="Normal 9 3 2" xfId="454" xr:uid="{00000000-0005-0000-0000-000032010000}"/>
    <cellStyle name="Normal 9 3 3" xfId="568" xr:uid="{2D610942-6139-4828-819D-5688C1B6993C}"/>
    <cellStyle name="Normal 9 4" xfId="451" xr:uid="{00000000-0005-0000-0000-000033010000}"/>
    <cellStyle name="Normal 9 5" xfId="555" xr:uid="{B28A6F71-978A-4100-AA30-22493BC80EA3}"/>
    <cellStyle name="Normal_21 Exh B" xfId="206" xr:uid="{00000000-0005-0000-0000-000034010000}"/>
    <cellStyle name="Normal_ATC Projected 2008 Monthly Plant Balances for Attachment O 2 (2)" xfId="207" xr:uid="{00000000-0005-0000-0000-000035010000}"/>
    <cellStyle name="Normal_Attachment GG Example 8 26 09" xfId="208" xr:uid="{00000000-0005-0000-0000-000036010000}"/>
    <cellStyle name="Normal_Attachment GG Template ER11-28 11-18-10" xfId="209" xr:uid="{00000000-0005-0000-0000-000037010000}"/>
    <cellStyle name="Normal_Attachment O Support - 2004 True-up" xfId="210" xr:uid="{00000000-0005-0000-0000-000038010000}"/>
    <cellStyle name="Normal_Attachment Os for 2002 True-up" xfId="211" xr:uid="{00000000-0005-0000-0000-000039010000}"/>
    <cellStyle name="Normal_interest calc Book1" xfId="383" xr:uid="{00000000-0005-0000-0000-00003A010000}"/>
    <cellStyle name="Normal_Schedule O Info for Mike" xfId="212" xr:uid="{00000000-0005-0000-0000-00003B010000}"/>
    <cellStyle name="Note 2" xfId="455" xr:uid="{00000000-0005-0000-0000-00003C010000}"/>
    <cellStyle name="Note 3" xfId="632" xr:uid="{0CA88021-67FC-4D47-9678-D78E630A701D}"/>
    <cellStyle name="Note 4" xfId="659" xr:uid="{E71BD73D-8E7D-445D-A724-E4E3549FD77F}"/>
    <cellStyle name="Output 0,000" xfId="541" xr:uid="{CE886066-EC91-4FB2-9200-BF78F49F7802}"/>
    <cellStyle name="Output 2" xfId="456" xr:uid="{00000000-0005-0000-0000-00003D010000}"/>
    <cellStyle name="Output 3" xfId="633" xr:uid="{79CFB6E1-968A-4961-9752-22F0BD9BC363}"/>
    <cellStyle name="Output1_Back" xfId="213" xr:uid="{00000000-0005-0000-0000-00003E010000}"/>
    <cellStyle name="p" xfId="214" xr:uid="{00000000-0005-0000-0000-00003F010000}"/>
    <cellStyle name="p_2010 Attachment O  GG_082709" xfId="215" xr:uid="{00000000-0005-0000-0000-000040010000}"/>
    <cellStyle name="p_2010 Attachment O Template Supporting Work Papers_ITC Midwest" xfId="216" xr:uid="{00000000-0005-0000-0000-000041010000}"/>
    <cellStyle name="p_2010 Attachment O Template Supporting Work Papers_ITCTransmission" xfId="217" xr:uid="{00000000-0005-0000-0000-000042010000}"/>
    <cellStyle name="p_2010 Attachment O Template Supporting Work Papers_METC" xfId="218" xr:uid="{00000000-0005-0000-0000-000043010000}"/>
    <cellStyle name="p_2Mod11" xfId="219" xr:uid="{00000000-0005-0000-0000-000044010000}"/>
    <cellStyle name="p_aavidmod11.xls Chart 1" xfId="220" xr:uid="{00000000-0005-0000-0000-000045010000}"/>
    <cellStyle name="p_aavidmod11.xls Chart 2" xfId="221" xr:uid="{00000000-0005-0000-0000-000046010000}"/>
    <cellStyle name="p_Attachment O &amp; GG" xfId="222" xr:uid="{00000000-0005-0000-0000-000047010000}"/>
    <cellStyle name="p_charts for capm" xfId="223" xr:uid="{00000000-0005-0000-0000-000048010000}"/>
    <cellStyle name="p_DCF" xfId="224" xr:uid="{00000000-0005-0000-0000-000049010000}"/>
    <cellStyle name="p_DCF_2Mod11" xfId="225" xr:uid="{00000000-0005-0000-0000-00004A010000}"/>
    <cellStyle name="p_DCF_aavidmod11.xls Chart 1" xfId="226" xr:uid="{00000000-0005-0000-0000-00004B010000}"/>
    <cellStyle name="p_DCF_aavidmod11.xls Chart 2" xfId="227" xr:uid="{00000000-0005-0000-0000-00004C010000}"/>
    <cellStyle name="p_DCF_charts for capm" xfId="228" xr:uid="{00000000-0005-0000-0000-00004D010000}"/>
    <cellStyle name="p_DCF_DCF5" xfId="229" xr:uid="{00000000-0005-0000-0000-00004E010000}"/>
    <cellStyle name="p_DCF_Template2" xfId="230" xr:uid="{00000000-0005-0000-0000-00004F010000}"/>
    <cellStyle name="p_DCF_Template2_1" xfId="231" xr:uid="{00000000-0005-0000-0000-000050010000}"/>
    <cellStyle name="p_DCF_VERA" xfId="232" xr:uid="{00000000-0005-0000-0000-000051010000}"/>
    <cellStyle name="p_DCF_VERA_1" xfId="233" xr:uid="{00000000-0005-0000-0000-000052010000}"/>
    <cellStyle name="p_DCF_VERA_1_Template2" xfId="234" xr:uid="{00000000-0005-0000-0000-000053010000}"/>
    <cellStyle name="p_DCF_VERA_aavidmod11.xls Chart 2" xfId="235" xr:uid="{00000000-0005-0000-0000-000054010000}"/>
    <cellStyle name="p_DCF_VERA_Model02" xfId="236" xr:uid="{00000000-0005-0000-0000-000055010000}"/>
    <cellStyle name="p_DCF_VERA_Template2" xfId="237" xr:uid="{00000000-0005-0000-0000-000056010000}"/>
    <cellStyle name="p_DCF_VERA_VERA" xfId="238" xr:uid="{00000000-0005-0000-0000-000057010000}"/>
    <cellStyle name="p_DCF_VERA_VERA_1" xfId="239" xr:uid="{00000000-0005-0000-0000-000058010000}"/>
    <cellStyle name="p_DCF_VERA_VERA_2" xfId="240" xr:uid="{00000000-0005-0000-0000-000059010000}"/>
    <cellStyle name="p_DCF_VERA_VERA_Template2" xfId="241" xr:uid="{00000000-0005-0000-0000-00005A010000}"/>
    <cellStyle name="p_DCF5" xfId="242" xr:uid="{00000000-0005-0000-0000-00005B010000}"/>
    <cellStyle name="p_ITC Great Plains Formula 1-12-09a" xfId="243" xr:uid="{00000000-0005-0000-0000-00005C010000}"/>
    <cellStyle name="p_ITCM 2010 Template" xfId="244" xr:uid="{00000000-0005-0000-0000-00005D010000}"/>
    <cellStyle name="p_ITCMW 2009 Rate" xfId="245" xr:uid="{00000000-0005-0000-0000-00005E010000}"/>
    <cellStyle name="p_ITCMW 2010 Rate_083109" xfId="246" xr:uid="{00000000-0005-0000-0000-00005F010000}"/>
    <cellStyle name="p_ITCOP 2010 Rate_083109" xfId="247" xr:uid="{00000000-0005-0000-0000-000060010000}"/>
    <cellStyle name="p_ITCT 2009 Rate" xfId="248" xr:uid="{00000000-0005-0000-0000-000061010000}"/>
    <cellStyle name="p_ITCT New 2010 Attachment O &amp; GG_111209NL" xfId="249" xr:uid="{00000000-0005-0000-0000-000062010000}"/>
    <cellStyle name="p_METC 2010 Rate_083109" xfId="250" xr:uid="{00000000-0005-0000-0000-000063010000}"/>
    <cellStyle name="p_Template2" xfId="251" xr:uid="{00000000-0005-0000-0000-000064010000}"/>
    <cellStyle name="p_Template2_1" xfId="252" xr:uid="{00000000-0005-0000-0000-000065010000}"/>
    <cellStyle name="p_VERA" xfId="253" xr:uid="{00000000-0005-0000-0000-000066010000}"/>
    <cellStyle name="p_VERA_1" xfId="254" xr:uid="{00000000-0005-0000-0000-000067010000}"/>
    <cellStyle name="p_VERA_1_Template2" xfId="255" xr:uid="{00000000-0005-0000-0000-000068010000}"/>
    <cellStyle name="p_VERA_aavidmod11.xls Chart 2" xfId="256" xr:uid="{00000000-0005-0000-0000-000069010000}"/>
    <cellStyle name="p_VERA_Model02" xfId="257" xr:uid="{00000000-0005-0000-0000-00006A010000}"/>
    <cellStyle name="p_VERA_Template2" xfId="258" xr:uid="{00000000-0005-0000-0000-00006B010000}"/>
    <cellStyle name="p_VERA_VERA" xfId="259" xr:uid="{00000000-0005-0000-0000-00006C010000}"/>
    <cellStyle name="p_VERA_VERA_1" xfId="260" xr:uid="{00000000-0005-0000-0000-00006D010000}"/>
    <cellStyle name="p_VERA_VERA_2" xfId="261" xr:uid="{00000000-0005-0000-0000-00006E010000}"/>
    <cellStyle name="p_VERA_VERA_Template2" xfId="262" xr:uid="{00000000-0005-0000-0000-00006F010000}"/>
    <cellStyle name="p1" xfId="263" xr:uid="{00000000-0005-0000-0000-000070010000}"/>
    <cellStyle name="p2" xfId="264" xr:uid="{00000000-0005-0000-0000-000071010000}"/>
    <cellStyle name="p3" xfId="265" xr:uid="{00000000-0005-0000-0000-000072010000}"/>
    <cellStyle name="Percent" xfId="266" builtinId="5"/>
    <cellStyle name="Percent %" xfId="267" xr:uid="{00000000-0005-0000-0000-000074010000}"/>
    <cellStyle name="Percent % Long Underline" xfId="268" xr:uid="{00000000-0005-0000-0000-000075010000}"/>
    <cellStyle name="Percent (0)" xfId="269" xr:uid="{00000000-0005-0000-0000-000076010000}"/>
    <cellStyle name="Percent [0]" xfId="270" xr:uid="{00000000-0005-0000-0000-000077010000}"/>
    <cellStyle name="Percent [1]" xfId="271" xr:uid="{00000000-0005-0000-0000-000078010000}"/>
    <cellStyle name="Percent [2]" xfId="272" xr:uid="{00000000-0005-0000-0000-000079010000}"/>
    <cellStyle name="Percent [3]" xfId="273" xr:uid="{00000000-0005-0000-0000-00007A010000}"/>
    <cellStyle name="Percent 0.0%" xfId="274" xr:uid="{00000000-0005-0000-0000-00007B010000}"/>
    <cellStyle name="Percent 0.0% Long Underline" xfId="275" xr:uid="{00000000-0005-0000-0000-00007C010000}"/>
    <cellStyle name="Percent 0.00%" xfId="276" xr:uid="{00000000-0005-0000-0000-00007D010000}"/>
    <cellStyle name="Percent 0.00% Long Underline" xfId="277" xr:uid="{00000000-0005-0000-0000-00007E010000}"/>
    <cellStyle name="Percent 0.000%" xfId="278" xr:uid="{00000000-0005-0000-0000-00007F010000}"/>
    <cellStyle name="Percent 0.000% Long Underline" xfId="279" xr:uid="{00000000-0005-0000-0000-000080010000}"/>
    <cellStyle name="Percent 0.0000%" xfId="280" xr:uid="{00000000-0005-0000-0000-000081010000}"/>
    <cellStyle name="Percent 0.0000% Long Underline" xfId="281" xr:uid="{00000000-0005-0000-0000-000082010000}"/>
    <cellStyle name="Percent 2" xfId="282" xr:uid="{00000000-0005-0000-0000-000083010000}"/>
    <cellStyle name="Percent 2 2" xfId="283" xr:uid="{00000000-0005-0000-0000-000084010000}"/>
    <cellStyle name="Percent 3" xfId="284" xr:uid="{00000000-0005-0000-0000-000085010000}"/>
    <cellStyle name="Percent 3 2" xfId="285" xr:uid="{00000000-0005-0000-0000-000086010000}"/>
    <cellStyle name="Percent 4" xfId="286" xr:uid="{00000000-0005-0000-0000-000087010000}"/>
    <cellStyle name="Percent 5" xfId="287" xr:uid="{00000000-0005-0000-0000-000088010000}"/>
    <cellStyle name="Percent 6" xfId="288" xr:uid="{00000000-0005-0000-0000-000089010000}"/>
    <cellStyle name="Percent 7" xfId="289" xr:uid="{00000000-0005-0000-0000-00008A010000}"/>
    <cellStyle name="Percent 8" xfId="382" xr:uid="{00000000-0005-0000-0000-00008B010000}"/>
    <cellStyle name="Percent 8 2" xfId="457" xr:uid="{00000000-0005-0000-0000-00008C010000}"/>
    <cellStyle name="Percent 8 3" xfId="572" xr:uid="{C73D0746-EF13-42CB-8DFF-57DCBE060306}"/>
    <cellStyle name="Percent 9" xfId="463" xr:uid="{00000000-0005-0000-0000-00008D010000}"/>
    <cellStyle name="Percent 9 2" xfId="578" xr:uid="{F7CA7DD7-9AD0-4862-8402-84450EFC8558}"/>
    <cellStyle name="Percent Input" xfId="290" xr:uid="{00000000-0005-0000-0000-00008E010000}"/>
    <cellStyle name="Percent0" xfId="291" xr:uid="{00000000-0005-0000-0000-00008F010000}"/>
    <cellStyle name="Percent1" xfId="292" xr:uid="{00000000-0005-0000-0000-000090010000}"/>
    <cellStyle name="Percent2" xfId="293" xr:uid="{00000000-0005-0000-0000-000091010000}"/>
    <cellStyle name="PSChar" xfId="294" xr:uid="{00000000-0005-0000-0000-000092010000}"/>
    <cellStyle name="PSDate" xfId="295" xr:uid="{00000000-0005-0000-0000-000093010000}"/>
    <cellStyle name="PSDec" xfId="296" xr:uid="{00000000-0005-0000-0000-000094010000}"/>
    <cellStyle name="PSdesc" xfId="297" xr:uid="{00000000-0005-0000-0000-000095010000}"/>
    <cellStyle name="PSHeading" xfId="298" xr:uid="{00000000-0005-0000-0000-000096010000}"/>
    <cellStyle name="PSInt" xfId="299" xr:uid="{00000000-0005-0000-0000-000097010000}"/>
    <cellStyle name="PSSpacer" xfId="300" xr:uid="{00000000-0005-0000-0000-000098010000}"/>
    <cellStyle name="PStest" xfId="301" xr:uid="{00000000-0005-0000-0000-000099010000}"/>
    <cellStyle name="R00A" xfId="302" xr:uid="{00000000-0005-0000-0000-00009A010000}"/>
    <cellStyle name="R00B" xfId="303" xr:uid="{00000000-0005-0000-0000-00009B010000}"/>
    <cellStyle name="R00L" xfId="304" xr:uid="{00000000-0005-0000-0000-00009C010000}"/>
    <cellStyle name="R01A" xfId="305" xr:uid="{00000000-0005-0000-0000-00009D010000}"/>
    <cellStyle name="R01B" xfId="306" xr:uid="{00000000-0005-0000-0000-00009E010000}"/>
    <cellStyle name="R01H" xfId="307" xr:uid="{00000000-0005-0000-0000-00009F010000}"/>
    <cellStyle name="R01L" xfId="308" xr:uid="{00000000-0005-0000-0000-0000A0010000}"/>
    <cellStyle name="R02A" xfId="309" xr:uid="{00000000-0005-0000-0000-0000A1010000}"/>
    <cellStyle name="R02B" xfId="310" xr:uid="{00000000-0005-0000-0000-0000A2010000}"/>
    <cellStyle name="R02H" xfId="311" xr:uid="{00000000-0005-0000-0000-0000A3010000}"/>
    <cellStyle name="R02L" xfId="312" xr:uid="{00000000-0005-0000-0000-0000A4010000}"/>
    <cellStyle name="R03A" xfId="313" xr:uid="{00000000-0005-0000-0000-0000A5010000}"/>
    <cellStyle name="R03B" xfId="314" xr:uid="{00000000-0005-0000-0000-0000A6010000}"/>
    <cellStyle name="R03H" xfId="315" xr:uid="{00000000-0005-0000-0000-0000A7010000}"/>
    <cellStyle name="R03L" xfId="316" xr:uid="{00000000-0005-0000-0000-0000A8010000}"/>
    <cellStyle name="R04A" xfId="317" xr:uid="{00000000-0005-0000-0000-0000A9010000}"/>
    <cellStyle name="R04B" xfId="318" xr:uid="{00000000-0005-0000-0000-0000AA010000}"/>
    <cellStyle name="R04H" xfId="319" xr:uid="{00000000-0005-0000-0000-0000AB010000}"/>
    <cellStyle name="R04L" xfId="320" xr:uid="{00000000-0005-0000-0000-0000AC010000}"/>
    <cellStyle name="R05A" xfId="321" xr:uid="{00000000-0005-0000-0000-0000AD010000}"/>
    <cellStyle name="R05B" xfId="322" xr:uid="{00000000-0005-0000-0000-0000AE010000}"/>
    <cellStyle name="R05H" xfId="323" xr:uid="{00000000-0005-0000-0000-0000AF010000}"/>
    <cellStyle name="R05L" xfId="324" xr:uid="{00000000-0005-0000-0000-0000B0010000}"/>
    <cellStyle name="R05L 2" xfId="325" xr:uid="{00000000-0005-0000-0000-0000B1010000}"/>
    <cellStyle name="R06A" xfId="326" xr:uid="{00000000-0005-0000-0000-0000B2010000}"/>
    <cellStyle name="R06B" xfId="327" xr:uid="{00000000-0005-0000-0000-0000B3010000}"/>
    <cellStyle name="R06H" xfId="328" xr:uid="{00000000-0005-0000-0000-0000B4010000}"/>
    <cellStyle name="R06L" xfId="329" xr:uid="{00000000-0005-0000-0000-0000B5010000}"/>
    <cellStyle name="R07A" xfId="330" xr:uid="{00000000-0005-0000-0000-0000B6010000}"/>
    <cellStyle name="R07B" xfId="331" xr:uid="{00000000-0005-0000-0000-0000B7010000}"/>
    <cellStyle name="R07H" xfId="332" xr:uid="{00000000-0005-0000-0000-0000B8010000}"/>
    <cellStyle name="R07L" xfId="333" xr:uid="{00000000-0005-0000-0000-0000B9010000}"/>
    <cellStyle name="rborder" xfId="334" xr:uid="{00000000-0005-0000-0000-0000BA010000}"/>
    <cellStyle name="red" xfId="335" xr:uid="{00000000-0005-0000-0000-0000BB010000}"/>
    <cellStyle name="s_HardInc " xfId="336" xr:uid="{00000000-0005-0000-0000-0000BC010000}"/>
    <cellStyle name="s_HardInc _ITC Great Plains Formula 1-12-09a" xfId="337" xr:uid="{00000000-0005-0000-0000-0000BD010000}"/>
    <cellStyle name="SAPBorder" xfId="495" xr:uid="{41C7B45B-1E91-4082-8BC4-960C0F9993C0}"/>
    <cellStyle name="SAPDataCell" xfId="477" xr:uid="{637CC1E4-23E3-4541-A923-903E996BAC86}"/>
    <cellStyle name="SAPDataRemoved" xfId="496" xr:uid="{9C5E7A79-6F94-4189-863D-4A5A0DD909D3}"/>
    <cellStyle name="SAPDataTotalCell" xfId="478" xr:uid="{860A0205-F508-458A-BE81-5D2B486E5775}"/>
    <cellStyle name="SAPDimensionCell" xfId="476" xr:uid="{5026E0AD-BD0E-42EF-966C-957B0DE07F15}"/>
    <cellStyle name="SAPEditableDataCell" xfId="480" xr:uid="{55F1F9E2-540B-4633-8B22-9E2B6D39CEE7}"/>
    <cellStyle name="SAPEditableDataCell 2" xfId="634" xr:uid="{DA2F7D41-CFB1-4890-9014-5DFEED451B99}"/>
    <cellStyle name="SAPEditableDataTotalCell" xfId="483" xr:uid="{AC268D5B-E7E2-4185-ABF6-DAF218363C0E}"/>
    <cellStyle name="SAPEditableDataTotalCell 2" xfId="635" xr:uid="{74E90DB8-7D5C-4825-B669-228AD6690F27}"/>
    <cellStyle name="SAPEmphasized" xfId="506" xr:uid="{FB5D78EC-3FC5-451E-A5FB-63784086AA80}"/>
    <cellStyle name="SAPEmphasizedEditableDataCell" xfId="508" xr:uid="{A50D6E86-FB2B-4FA1-8221-79A3CDAA4473}"/>
    <cellStyle name="SAPEmphasizedEditableDataCell 2" xfId="636" xr:uid="{70F7AA7B-19A0-4D70-B072-BC44BA5C8FCA}"/>
    <cellStyle name="SAPEmphasizedEditableDataTotalCell" xfId="509" xr:uid="{ED5216C3-5619-4583-A7D4-DC46CB1FB7FA}"/>
    <cellStyle name="SAPEmphasizedEditableDataTotalCell 2" xfId="637" xr:uid="{484F4AD9-E7C0-4D87-B341-4C4DEF3C97D2}"/>
    <cellStyle name="SAPEmphasizedLockedDataCell" xfId="512" xr:uid="{BBCAF203-1DE9-4DB1-9E25-70B3C1F1F214}"/>
    <cellStyle name="SAPEmphasizedLockedDataCell 2" xfId="638" xr:uid="{875C9E76-1AD3-4D7A-8646-F4A179E7B2F5}"/>
    <cellStyle name="SAPEmphasizedLockedDataTotalCell" xfId="513" xr:uid="{22D12315-51F7-4462-B28B-617274904BE6}"/>
    <cellStyle name="SAPEmphasizedLockedDataTotalCell 2" xfId="639" xr:uid="{D255F498-33AD-40C0-9110-2F9B63391350}"/>
    <cellStyle name="SAPEmphasizedReadonlyDataCell" xfId="510" xr:uid="{C3AF473D-D1D0-4462-A5DE-F1ED60B7E8EA}"/>
    <cellStyle name="SAPEmphasizedReadonlyDataTotalCell" xfId="511" xr:uid="{7B163A38-3552-4717-AE24-A782C41512C0}"/>
    <cellStyle name="SAPEmphasizedTotal" xfId="507" xr:uid="{7EFCF6DE-B8BF-40DF-99C7-C6648CAFF631}"/>
    <cellStyle name="SAPEmphasizedTotal 2" xfId="640" xr:uid="{79D3BC7F-54CB-4E34-8495-FF38CAE25DFA}"/>
    <cellStyle name="SAPError" xfId="497" xr:uid="{50295A01-11F8-41C3-B80C-7BCE23DB722B}"/>
    <cellStyle name="SAPExceptionLevel1" xfId="486" xr:uid="{DA8CBA72-4117-4C75-BAEE-42406DAD372F}"/>
    <cellStyle name="SAPExceptionLevel2" xfId="487" xr:uid="{E284AEE8-8EC7-45E1-A723-540DF0D3A13F}"/>
    <cellStyle name="SAPExceptionLevel3" xfId="488" xr:uid="{C2E7C678-C578-4A18-980D-FB47F95B0DFB}"/>
    <cellStyle name="SAPExceptionLevel3 2" xfId="641" xr:uid="{F60F8062-497C-4843-BCFC-F89F613117C5}"/>
    <cellStyle name="SAPExceptionLevel4" xfId="489" xr:uid="{296C5C8F-59F2-41FC-AC1C-96D58967706D}"/>
    <cellStyle name="SAPExceptionLevel5" xfId="490" xr:uid="{79A77100-AA22-4DE6-8B3A-B67F0DB16E83}"/>
    <cellStyle name="SAPExceptionLevel6" xfId="491" xr:uid="{47D3B1B7-D963-48CD-B399-225796092037}"/>
    <cellStyle name="SAPExceptionLevel6 2" xfId="642" xr:uid="{082BE147-418F-43D5-87E7-83AEBC740C59}"/>
    <cellStyle name="SAPExceptionLevel7" xfId="492" xr:uid="{8783D2E9-5546-469C-B05D-ADFBD021557B}"/>
    <cellStyle name="SAPExceptionLevel8" xfId="493" xr:uid="{3F1404AB-9373-4719-8A88-68AE6041D862}"/>
    <cellStyle name="SAPExceptionLevel8 2" xfId="643" xr:uid="{E336AA47-8776-4D0E-9605-5B5D1541EB6C}"/>
    <cellStyle name="SAPExceptionLevel9" xfId="494" xr:uid="{5E6F61FC-2DFE-4A55-A666-8EE3E47BFA70}"/>
    <cellStyle name="SAPFormula" xfId="514" xr:uid="{5534F03F-73BD-48E9-BEEE-EBED07101128}"/>
    <cellStyle name="SAPGroupingFillCell" xfId="479" xr:uid="{1EE54A07-9C35-4AD7-894E-F46422DEFDBF}"/>
    <cellStyle name="SAPHierarchyCell0" xfId="501" xr:uid="{B5D0A50A-0CE9-4A67-B5F3-747A2B53C58A}"/>
    <cellStyle name="SAPHierarchyCell1" xfId="502" xr:uid="{B2B87B4A-0C93-476F-A66F-E56480359A68}"/>
    <cellStyle name="SAPHierarchyCell2" xfId="503" xr:uid="{870227B9-BDB4-475D-9EA1-29B5B36621CB}"/>
    <cellStyle name="SAPHierarchyCell3" xfId="504" xr:uid="{D2B2EC84-F5B5-4779-AA1F-8BF1FFF28CD7}"/>
    <cellStyle name="SAPHierarchyCell4" xfId="505" xr:uid="{65F0F3CE-C467-4927-9163-DECC54A91BC8}"/>
    <cellStyle name="SAPLockedDataCell" xfId="482" xr:uid="{B52B4DFD-72C0-4041-B156-71B55E712D14}"/>
    <cellStyle name="SAPLockedDataCell 2" xfId="644" xr:uid="{8126B5B8-AE97-44F1-994E-DC066A84FC2B}"/>
    <cellStyle name="SAPLockedDataTotalCell" xfId="485" xr:uid="{DC6CDA28-4B8E-4519-A6E3-D6FC7CE5352F}"/>
    <cellStyle name="SAPLockedDataTotalCell 2" xfId="645" xr:uid="{AB24777B-2C5C-4D1B-9DB5-40DBACCB428D}"/>
    <cellStyle name="SAPMemberCell" xfId="499" xr:uid="{31C7B782-A01A-45D4-8721-CBA5E7799CA5}"/>
    <cellStyle name="SAPMemberTotalCell" xfId="500" xr:uid="{66372B23-8CFF-435B-9AE2-3709BFF58B4E}"/>
    <cellStyle name="SAPMessageText" xfId="498" xr:uid="{484E3421-0235-4C85-B3DE-C6A597B9EF0E}"/>
    <cellStyle name="SAPReadonlyDataCell" xfId="481" xr:uid="{48333976-D37A-4FFD-9533-3E5C0D994FD5}"/>
    <cellStyle name="SAPReadonlyDataTotalCell" xfId="484" xr:uid="{6B8D49B5-BB4C-498A-8756-30459F99D342}"/>
    <cellStyle name="scenario" xfId="338" xr:uid="{00000000-0005-0000-0000-0000BE010000}"/>
    <cellStyle name="SECTION" xfId="339" xr:uid="{00000000-0005-0000-0000-0000BF010000}"/>
    <cellStyle name="SECTION 2" xfId="458" xr:uid="{00000000-0005-0000-0000-0000C0010000}"/>
    <cellStyle name="Sheet Title" xfId="646" xr:uid="{4824BD7C-5FF4-4F36-831E-55C94A188BD5}"/>
    <cellStyle name="Sheetmult" xfId="340" xr:uid="{00000000-0005-0000-0000-0000C1010000}"/>
    <cellStyle name="Shtmultx" xfId="341" xr:uid="{00000000-0005-0000-0000-0000C2010000}"/>
    <cellStyle name="Style 1" xfId="342" xr:uid="{00000000-0005-0000-0000-0000C3010000}"/>
    <cellStyle name="STYLE1" xfId="343" xr:uid="{00000000-0005-0000-0000-0000C4010000}"/>
    <cellStyle name="STYLE2" xfId="344" xr:uid="{00000000-0005-0000-0000-0000C5010000}"/>
    <cellStyle name="SubHeader" xfId="519" xr:uid="{FDD9A605-9F0A-4BEE-BF84-CBE8A653E63A}"/>
    <cellStyle name="SubHeader 2" xfId="676" xr:uid="{FE803EA6-8F70-4DAC-ADCE-FB0A40A944F8}"/>
    <cellStyle name="SubTotalNumber" xfId="587" xr:uid="{49E785B3-8B21-4517-AD06-8DF3CDDD9140}"/>
    <cellStyle name="SubTotalNumber 2" xfId="683" xr:uid="{780EBE0C-AE04-4909-B684-357D9A16B8CC}"/>
    <cellStyle name="System Defined" xfId="345" xr:uid="{00000000-0005-0000-0000-0000C6010000}"/>
    <cellStyle name="TableHeading" xfId="346" xr:uid="{00000000-0005-0000-0000-0000C7010000}"/>
    <cellStyle name="tb" xfId="347" xr:uid="{00000000-0005-0000-0000-0000C8010000}"/>
    <cellStyle name="TextNumber" xfId="522" xr:uid="{E290E464-3BEF-4A16-9FD4-1D59A7B39C5E}"/>
    <cellStyle name="TextNumber 2" xfId="672" xr:uid="{E59569D7-F0DE-4129-82EC-51F799FACD6D}"/>
    <cellStyle name="TextRate" xfId="590" xr:uid="{6D7A6610-42EE-4D2A-B3FE-B3E36B476169}"/>
    <cellStyle name="Tickmark" xfId="348" xr:uid="{00000000-0005-0000-0000-0000C9010000}"/>
    <cellStyle name="Title 2" xfId="459" xr:uid="{00000000-0005-0000-0000-0000CA010000}"/>
    <cellStyle name="Title1" xfId="349" xr:uid="{00000000-0005-0000-0000-0000CB010000}"/>
    <cellStyle name="top" xfId="350" xr:uid="{00000000-0005-0000-0000-0000CC010000}"/>
    <cellStyle name="Total" xfId="351" builtinId="25" customBuiltin="1"/>
    <cellStyle name="Total 2" xfId="647" xr:uid="{3AFAEC6A-B990-4D62-AC3A-42802C02A39D}"/>
    <cellStyle name="TotalNumber" xfId="525" xr:uid="{1117E80A-25B2-47EA-9E1E-8F617EA50B39}"/>
    <cellStyle name="TotalNumber 2" xfId="670" xr:uid="{F482BCD4-3925-45D7-BE6D-E3DC4C9F4D7D}"/>
    <cellStyle name="TotalText" xfId="524" xr:uid="{538EF8D0-3464-4874-AD87-A4562340DE31}"/>
    <cellStyle name="TotalText 2" xfId="671" xr:uid="{CC03672A-DD46-40F3-B0E5-796D351A0A60}"/>
    <cellStyle name="UnitHeader" xfId="650" xr:uid="{B6097FDF-E807-40CB-939F-93A5FE1D4AB6}"/>
    <cellStyle name="w" xfId="352" xr:uid="{00000000-0005-0000-0000-0000CE010000}"/>
    <cellStyle name="Warning Text 2" xfId="460" xr:uid="{00000000-0005-0000-0000-0000CF010000}"/>
    <cellStyle name="Warning Text 3" xfId="648" xr:uid="{FFEB803D-F7AE-4AB3-85D9-DDAF626A8BEF}"/>
    <cellStyle name="XComma" xfId="353" xr:uid="{00000000-0005-0000-0000-0000D0010000}"/>
    <cellStyle name="XComma 0.0" xfId="354" xr:uid="{00000000-0005-0000-0000-0000D1010000}"/>
    <cellStyle name="XComma 0.00" xfId="355" xr:uid="{00000000-0005-0000-0000-0000D2010000}"/>
    <cellStyle name="XComma 0.000" xfId="356" xr:uid="{00000000-0005-0000-0000-0000D3010000}"/>
    <cellStyle name="XCurrency" xfId="357" xr:uid="{00000000-0005-0000-0000-0000D4010000}"/>
    <cellStyle name="XCurrency 0.0" xfId="358" xr:uid="{00000000-0005-0000-0000-0000D5010000}"/>
    <cellStyle name="XCurrency 0.00" xfId="359" xr:uid="{00000000-0005-0000-0000-0000D6010000}"/>
    <cellStyle name="XCurrency 0.000" xfId="360" xr:uid="{00000000-0005-0000-0000-0000D7010000}"/>
    <cellStyle name="Year" xfId="540" xr:uid="{B7DBD587-37C4-4AD8-845B-66A36E0518E5}"/>
    <cellStyle name="yra" xfId="361" xr:uid="{00000000-0005-0000-0000-0000D8010000}"/>
    <cellStyle name="yrActual" xfId="362" xr:uid="{00000000-0005-0000-0000-0000D9010000}"/>
    <cellStyle name="yre" xfId="363" xr:uid="{00000000-0005-0000-0000-0000DA010000}"/>
    <cellStyle name="yrExpect" xfId="364" xr:uid="{00000000-0005-0000-0000-0000DB01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ee.sharepoint.com/sites/neet/NEET%20Business%20Management/MOPR/2022/03.2022/MOPR_2022.03_Prel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e.sharepoint.com/_MOPR%20Reporting/2021/01.2021/MOPR_Capital_Employed_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f05\vol7\Tax\Accruals\2010\2010&#173;_Tax%20Accrua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wmqinc-my.sharepoint.com/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isf05\vol7\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 val=" TX Due Diligence"/>
      <sheetName val="TX Rentals"/>
      <sheetName val="TX Expirations"/>
      <sheetName val="Removed from Exhibit-TX"/>
      <sheetName val="drop down sheet"/>
      <sheetName val="TX - Fee Property"/>
      <sheetName val="LA Due Diligence"/>
      <sheetName val="Removed from Exhibit-LA"/>
      <sheetName val="WIRE"/>
      <sheetName val="Double Eagle FSS"/>
      <sheetName val="REV-TAX"/>
      <sheetName val="Compressor"/>
      <sheetName val="CASH OUTS"/>
      <sheetName val="LOE &amp; CAPITAL SUMMARY"/>
      <sheetName val="Ending Stock Atlantic Rim"/>
      <sheetName val="Doty royalty"/>
      <sheetName val="Interest"/>
      <sheetName val="Deposits"/>
      <sheetName val="Purchase Price"/>
      <sheetName val="Schedule 6.24"/>
      <sheetName val="TotalAmt"/>
      <sheetName val="Suspense Details"/>
      <sheetName val="Owner Payable"/>
      <sheetName val="Capital 071212"/>
      <sheetName val="OctResponse"/>
      <sheetName val="All Assets"/>
      <sheetName val="DropDownList"/>
      <sheetName val="Land Final"/>
      <sheetName val="Carthage"/>
      <sheetName val="Delaware Basin"/>
      <sheetName val="FRSTCHKHST"/>
      <sheetName val="Marcellus"/>
      <sheetName val="Maverick"/>
      <sheetName val="OH"/>
      <sheetName val="Southern Expl"/>
      <sheetName val="Rockies Expl"/>
      <sheetName val="GGRB-EOR"/>
      <sheetName val="GNB-Uintah"/>
      <sheetName val="Wattenberg"/>
      <sheetName val="CBM-PRB"/>
      <sheetName val="GOM, Midstream, Construction"/>
      <sheetName val="FSS"/>
      <sheetName val="Interest Calculation"/>
      <sheetName val="LOS 072612"/>
      <sheetName val="LABOR"/>
      <sheetName val="Data"/>
      <sheetName val="Removed from &quot;Data&quot;"/>
      <sheetName val="Other Notes on Raw Data"/>
      <sheetName val="Sales-Use Tax"/>
      <sheetName val="El Paso Check Detail"/>
      <sheetName val="Smith Imbal  MCF Conversion "/>
      <sheetName val="ElPaso Jeffries 06 Revision"/>
      <sheetName val="Pipeline Imbalance"/>
      <sheetName val="Operated Ending Stock "/>
      <sheetName val="NON OP WELLS Ending Stock Smith"/>
      <sheetName val="Inventory Pricing Source"/>
      <sheetName val="Pref Right"/>
      <sheetName val="Capital 072612"/>
      <sheetName val="Suspense Smith 083012"/>
      <sheetName val="Additional Suspense"/>
      <sheetName val="Owner Info"/>
      <sheetName val="Suspense Code Legend"/>
      <sheetName val="WELL CROSS REFERENCE"/>
      <sheetName val="Data 20160316"/>
      <sheetName val="Engineering List"/>
      <sheetName val="Opex Area Desc"/>
      <sheetName val="ELM GROVE Final Sale Package"/>
      <sheetName val="Working Interest Only"/>
      <sheetName val="Royalty Int"/>
      <sheetName val="ORRI Int"/>
      <sheetName val="Other"/>
      <sheetName val="Cmpls w WI and ROY"/>
      <sheetName val="Cmpls w WI and ORRI"/>
      <sheetName val="Rem From Eng List"/>
      <sheetName val="Opex Area Description"/>
      <sheetName val="Carthage Final Sale Package"/>
      <sheetName val="Rel Wells 302705"/>
      <sheetName val="Agreement Information"/>
      <sheetName val="Acreage Summary"/>
      <sheetName val="Areal Information"/>
      <sheetName val="Legal Segment Acreage Summary"/>
      <sheetName val="Legal Segment Information"/>
      <sheetName val="Depth Scenarios"/>
      <sheetName val="Depth Information"/>
      <sheetName val="Group 2 Lease Exhibit"/>
      <sheetName val="Group 1 Lease Exhibit"/>
      <sheetName val="Formation Information"/>
      <sheetName val="Formation Summary"/>
      <sheetName val="A-1 Leases"/>
      <sheetName val="A-2 Wells"/>
      <sheetName val="A-3 Undeveloped Leases"/>
      <sheetName val="A-4 Excluded Assets"/>
      <sheetName val="A-5 Contracts"/>
      <sheetName val="A-6 Surface"/>
      <sheetName val="A-7 Permits"/>
      <sheetName val="A-8 Units"/>
      <sheetName val="A-8 Unit Leases"/>
      <sheetName val="A-9 Leased Assets"/>
      <sheetName val="Unit to Lease Xref"/>
      <sheetName val="Agreement Information (2)"/>
      <sheetName val="Eaglebine Acreage WI &amp; NRI"/>
      <sheetName val="Assignment Restrictions"/>
      <sheetName val="Eaglebine Fee Property"/>
    </sheetNames>
    <sheetDataSet>
      <sheetData sheetId="0" refreshError="1"/>
      <sheetData sheetId="1">
        <row r="1">
          <cell r="A1">
            <v>1318106000</v>
          </cell>
        </row>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sheetData sheetId="3"/>
      <sheetData sheetId="4"/>
      <sheetData sheetId="5"/>
      <sheetData sheetId="6">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sheetData sheetId="8"/>
      <sheetData sheetId="9"/>
      <sheetData sheetId="10"/>
      <sheetData sheetId="11"/>
      <sheetData sheetId="12"/>
      <sheetData sheetId="13"/>
      <sheetData sheetId="14"/>
      <sheetData sheetId="15">
        <row r="14">
          <cell r="H14">
            <v>6.2848648648648656E-2</v>
          </cell>
        </row>
      </sheetData>
      <sheetData sheetId="16"/>
      <sheetData sheetId="17" refreshError="1"/>
      <sheetData sheetId="18"/>
      <sheetData sheetId="19" refreshError="1">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18">
          <cell r="F18">
            <v>3.2199999999999999E-2</v>
          </cell>
        </row>
      </sheetData>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ow r="28">
          <cell r="B28" t="str">
            <v>STARTING</v>
          </cell>
        </row>
      </sheetData>
      <sheetData sheetId="118"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ow r="18">
          <cell r="F18">
            <v>3.2199999999999999E-2</v>
          </cell>
        </row>
      </sheetData>
      <sheetData sheetId="120"/>
      <sheetData sheetId="121"/>
      <sheetData sheetId="122"/>
      <sheetData sheetId="123"/>
      <sheetData sheetId="124"/>
      <sheetData sheetId="125"/>
      <sheetData sheetId="126"/>
      <sheetData sheetId="127"/>
      <sheetData sheetId="128"/>
      <sheetData sheetId="129"/>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sheetData sheetId="132"/>
      <sheetData sheetId="133"/>
      <sheetData sheetId="134"/>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ow r="1">
          <cell r="B1">
            <v>39083</v>
          </cell>
        </row>
        <row r="3">
          <cell r="B3">
            <v>8.2500000000000004E-2</v>
          </cell>
        </row>
        <row r="4">
          <cell r="B4">
            <v>4.4999999999999998E-2</v>
          </cell>
        </row>
        <row r="17">
          <cell r="C17">
            <v>2002</v>
          </cell>
        </row>
      </sheetData>
      <sheetData sheetId="139"/>
      <sheetData sheetId="140"/>
      <sheetData sheetId="141"/>
      <sheetData sheetId="142"/>
      <sheetData sheetId="143"/>
      <sheetData sheetId="144"/>
      <sheetData sheetId="145"/>
      <sheetData sheetId="146"/>
      <sheetData sheetId="147"/>
      <sheetData sheetId="148"/>
      <sheetData sheetId="149"/>
      <sheetData sheetId="150" refreshError="1">
        <row r="23">
          <cell r="M23">
            <v>0</v>
          </cell>
        </row>
        <row r="24">
          <cell r="M24">
            <v>0.3</v>
          </cell>
        </row>
        <row r="25">
          <cell r="M25">
            <v>0.4</v>
          </cell>
        </row>
        <row r="26">
          <cell r="M26">
            <v>0.2</v>
          </cell>
        </row>
      </sheetData>
      <sheetData sheetId="151"/>
      <sheetData sheetId="152" refreshError="1"/>
      <sheetData sheetId="153" refreshError="1"/>
      <sheetData sheetId="154"/>
      <sheetData sheetId="155" refreshError="1"/>
      <sheetData sheetId="156"/>
      <sheetData sheetId="157" refreshError="1"/>
      <sheetData sheetId="158" refreshError="1"/>
      <sheetData sheetId="159" refreshError="1"/>
      <sheetData sheetId="160" refreshError="1"/>
      <sheetData sheetId="161"/>
      <sheetData sheetId="162">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 sheetId="188"/>
      <sheetData sheetId="189" refreshError="1"/>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ow r="31">
          <cell r="E31">
            <v>21827621.52</v>
          </cell>
        </row>
      </sheetData>
      <sheetData sheetId="199" refreshError="1"/>
      <sheetData sheetId="200"/>
      <sheetData sheetId="201" refreshError="1"/>
      <sheetData sheetId="202"/>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5">
          <cell r="A5" t="str">
            <v>ACCT</v>
          </cell>
        </row>
      </sheetData>
      <sheetData sheetId="271">
        <row r="5">
          <cell r="A5" t="str">
            <v>ACCT</v>
          </cell>
          <cell r="B5" t="str">
            <v>AREA_NO</v>
          </cell>
        </row>
        <row r="6">
          <cell r="A6" t="str">
            <v>?303*</v>
          </cell>
          <cell r="B6">
            <v>910</v>
          </cell>
        </row>
      </sheetData>
      <sheetData sheetId="272"/>
      <sheetData sheetId="273"/>
      <sheetData sheetId="274"/>
      <sheetData sheetId="275"/>
      <sheetData sheetId="276">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sheetData sheetId="289"/>
      <sheetData sheetId="290"/>
      <sheetData sheetId="291"/>
      <sheetData sheetId="292"/>
      <sheetData sheetId="293"/>
      <sheetData sheetId="294">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 sheetId="455"/>
      <sheetData sheetId="456" refreshError="1"/>
      <sheetData sheetId="457"/>
      <sheetData sheetId="458"/>
      <sheetData sheetId="459"/>
      <sheetData sheetId="460"/>
      <sheetData sheetId="461">
        <row r="1">
          <cell r="A1" t="str">
            <v>DDO</v>
          </cell>
        </row>
      </sheetData>
      <sheetData sheetId="462"/>
      <sheetData sheetId="463"/>
      <sheetData sheetId="464"/>
      <sheetData sheetId="465"/>
      <sheetData sheetId="466">
        <row r="43">
          <cell r="I43">
            <v>7671.6392455535824</v>
          </cell>
        </row>
      </sheetData>
      <sheetData sheetId="467" refreshError="1"/>
      <sheetData sheetId="468" refreshError="1"/>
      <sheetData sheetId="469" refreshError="1"/>
      <sheetData sheetId="470" refreshError="1"/>
      <sheetData sheetId="471" refreshError="1"/>
      <sheetData sheetId="472"/>
      <sheetData sheetId="473" refreshError="1"/>
      <sheetData sheetId="474" refreshError="1"/>
      <sheetData sheetId="475" refreshError="1"/>
      <sheetData sheetId="476"/>
      <sheetData sheetId="477">
        <row r="4">
          <cell r="A4" t="str">
            <v>100004</v>
          </cell>
        </row>
      </sheetData>
      <sheetData sheetId="478">
        <row r="3">
          <cell r="S3">
            <v>-6.84</v>
          </cell>
        </row>
      </sheetData>
      <sheetData sheetId="479" refreshError="1"/>
      <sheetData sheetId="480" refreshError="1"/>
      <sheetData sheetId="481">
        <row r="1">
          <cell r="A1" t="str">
            <v>AFE #</v>
          </cell>
        </row>
      </sheetData>
      <sheetData sheetId="482"/>
      <sheetData sheetId="483">
        <row r="1">
          <cell r="A1" t="str">
            <v>Canceled - Expense bill 100% to APC Entity</v>
          </cell>
        </row>
      </sheetData>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row r="2">
          <cell r="A2" t="str">
            <v>00007</v>
          </cell>
        </row>
      </sheetData>
      <sheetData sheetId="522" refreshError="1"/>
      <sheetData sheetId="523"/>
      <sheetData sheetId="524">
        <row r="3">
          <cell r="B3" t="str">
            <v>00007</v>
          </cell>
        </row>
      </sheetData>
      <sheetData sheetId="525">
        <row r="3">
          <cell r="B3" t="str">
            <v>19274</v>
          </cell>
        </row>
      </sheetData>
      <sheetData sheetId="526">
        <row r="3">
          <cell r="B3" t="str">
            <v>18873</v>
          </cell>
        </row>
      </sheetData>
      <sheetData sheetId="527">
        <row r="2">
          <cell r="A2" t="str">
            <v>04336</v>
          </cell>
        </row>
      </sheetData>
      <sheetData sheetId="528" refreshError="1"/>
      <sheetData sheetId="529" refreshError="1"/>
      <sheetData sheetId="530" refreshError="1"/>
      <sheetData sheetId="531"/>
      <sheetData sheetId="532"/>
      <sheetData sheetId="533"/>
      <sheetData sheetId="534">
        <row r="1">
          <cell r="B1" t="str">
            <v>Agreement Number</v>
          </cell>
        </row>
      </sheetData>
      <sheetData sheetId="535"/>
      <sheetData sheetId="536"/>
      <sheetData sheetId="537"/>
      <sheetData sheetId="538"/>
      <sheetData sheetId="539">
        <row r="1">
          <cell r="A1" t="str">
            <v>Depth Rank</v>
          </cell>
        </row>
      </sheetData>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efreshError="1"/>
      <sheetData sheetId="556">
        <row r="2">
          <cell r="A2">
            <v>1282226000</v>
          </cell>
        </row>
      </sheetData>
      <sheetData sheetId="557"/>
      <sheetData sheetId="558"/>
      <sheetData sheetId="5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Notes"/>
      <sheetName val="Inputs"/>
      <sheetName val="Outperformance Slide"/>
      <sheetName val="NEET-Cons"/>
      <sheetName val="OpxCapx"/>
      <sheetName val="NEET-Cons-EG"/>
      <sheetName val="IS"/>
      <sheetName val="Capitalization"/>
      <sheetName val="New BS"/>
      <sheetName val="Rate Base BOBJ"/>
      <sheetName val="Cap Structure + CWIP"/>
      <sheetName val="Appendix"/>
      <sheetName val="TBC"/>
      <sheetName val="LST"/>
      <sheetName val="NHT"/>
      <sheetName val="GL"/>
      <sheetName val="HWT"/>
      <sheetName val="NY"/>
      <sheetName val="NBI"/>
      <sheetName val="PB"/>
      <sheetName val="HHGT"/>
      <sheetName val="NEET"/>
      <sheetName val="NEET - (WORKING)"/>
      <sheetName val="MA"/>
      <sheetName val="Forecast"/>
      <sheetName val="One-Offs"/>
      <sheetName val="BPC-BS"/>
      <sheetName val="GL BPC-IS"/>
      <sheetName val="Draft Mapping"/>
      <sheetName val="BPC-IS"/>
      <sheetName val="BPC-No WBS"/>
      <sheetName val="BPC-NEET Others"/>
      <sheetName val="BPC-HoldCo Int"/>
      <sheetName val="BPC-ECC"/>
      <sheetName val="BPC-HHGT"/>
      <sheetName val="BPC-NBI"/>
      <sheetName val="BPC-Forecast"/>
    </sheetNames>
    <sheetDataSet>
      <sheetData sheetId="0"/>
      <sheetData sheetId="1"/>
      <sheetData sheetId="2">
        <row r="4">
          <cell r="D4">
            <v>44621</v>
          </cell>
        </row>
        <row r="5">
          <cell r="D5">
            <v>44562</v>
          </cell>
        </row>
        <row r="6">
          <cell r="D6">
            <v>44896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4">
          <cell r="L54"/>
        </row>
      </sheetData>
      <sheetData sheetId="27"/>
      <sheetData sheetId="28"/>
      <sheetData sheetId="29"/>
      <sheetData sheetId="30">
        <row r="2">
          <cell r="K2">
            <v>44562</v>
          </cell>
        </row>
      </sheetData>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MOPR"/>
      <sheetName val="Summary"/>
      <sheetName val="Actual"/>
      <sheetName val="VPCY"/>
      <sheetName val="Helper"/>
    </sheetNames>
    <sheetDataSet>
      <sheetData sheetId="0"/>
      <sheetData sheetId="1"/>
      <sheetData sheetId="2"/>
      <sheetData sheetId="3"/>
      <sheetData sheetId="4"/>
      <sheetData sheetId="5">
        <row r="4">
          <cell r="H4" t="str">
            <v>1250</v>
          </cell>
        </row>
        <row r="5">
          <cell r="H5" t="str">
            <v>1252</v>
          </cell>
        </row>
        <row r="6">
          <cell r="H6" t="str">
            <v>1253</v>
          </cell>
        </row>
        <row r="7">
          <cell r="H7" t="str">
            <v>1254</v>
          </cell>
        </row>
        <row r="8">
          <cell r="H8" t="str">
            <v>1255</v>
          </cell>
        </row>
        <row r="9">
          <cell r="H9" t="str">
            <v>1256</v>
          </cell>
        </row>
        <row r="10">
          <cell r="H10" t="str">
            <v>1258</v>
          </cell>
        </row>
        <row r="11">
          <cell r="H11" t="str">
            <v>1264</v>
          </cell>
        </row>
        <row r="12">
          <cell r="H12" t="str">
            <v>1276</v>
          </cell>
        </row>
        <row r="13">
          <cell r="H13" t="str">
            <v>1282</v>
          </cell>
        </row>
        <row r="14">
          <cell r="H14" t="str">
            <v>1283</v>
          </cell>
        </row>
        <row r="15">
          <cell r="H15" t="str">
            <v>1284</v>
          </cell>
        </row>
        <row r="16">
          <cell r="H16" t="str">
            <v>1287</v>
          </cell>
        </row>
        <row r="17">
          <cell r="H17" t="str">
            <v>1289</v>
          </cell>
        </row>
        <row r="18">
          <cell r="H18" t="str">
            <v>1291</v>
          </cell>
        </row>
        <row r="19">
          <cell r="H19" t="str">
            <v>1292</v>
          </cell>
        </row>
        <row r="20">
          <cell r="H20" t="str">
            <v>1293</v>
          </cell>
        </row>
        <row r="21">
          <cell r="H21" t="str">
            <v>1294</v>
          </cell>
        </row>
        <row r="22">
          <cell r="H22" t="str">
            <v>1295</v>
          </cell>
        </row>
        <row r="23">
          <cell r="H23" t="str">
            <v>1296</v>
          </cell>
        </row>
        <row r="24">
          <cell r="H24" t="str">
            <v>1297</v>
          </cell>
        </row>
        <row r="25">
          <cell r="H25" t="str">
            <v>1400</v>
          </cell>
        </row>
        <row r="26">
          <cell r="H26" t="str">
            <v>1401</v>
          </cell>
        </row>
        <row r="27">
          <cell r="H27" t="str">
            <v>1402</v>
          </cell>
        </row>
        <row r="28">
          <cell r="H28" t="str">
            <v>1403</v>
          </cell>
        </row>
        <row r="29">
          <cell r="H29" t="str">
            <v/>
          </cell>
        </row>
        <row r="30">
          <cell r="H30" t="str">
            <v/>
          </cell>
        </row>
        <row r="31">
          <cell r="H31" t="str">
            <v/>
          </cell>
        </row>
        <row r="32">
          <cell r="H32" t="str">
            <v/>
          </cell>
        </row>
        <row r="33">
          <cell r="H33" t="str">
            <v/>
          </cell>
        </row>
        <row r="34">
          <cell r="H34" t="str">
            <v/>
          </cell>
        </row>
        <row r="35">
          <cell r="H35" t="str">
            <v/>
          </cell>
        </row>
        <row r="36">
          <cell r="H36" t="str">
            <v/>
          </cell>
        </row>
        <row r="37">
          <cell r="H37" t="str">
            <v/>
          </cell>
        </row>
        <row r="38">
          <cell r="H38" t="str">
            <v/>
          </cell>
        </row>
        <row r="39">
          <cell r="H39" t="str">
            <v/>
          </cell>
        </row>
        <row r="40">
          <cell r="H40" t="str">
            <v/>
          </cell>
        </row>
        <row r="41">
          <cell r="H41" t="str">
            <v/>
          </cell>
        </row>
        <row r="42">
          <cell r="H42" t="str">
            <v/>
          </cell>
        </row>
        <row r="43">
          <cell r="H43" t="str">
            <v/>
          </cell>
        </row>
        <row r="44">
          <cell r="H44" t="str">
            <v/>
          </cell>
        </row>
        <row r="45">
          <cell r="H45" t="str">
            <v/>
          </cell>
        </row>
        <row r="46">
          <cell r="H46" t="str">
            <v/>
          </cell>
        </row>
        <row r="47">
          <cell r="H47" t="str">
            <v/>
          </cell>
        </row>
        <row r="48">
          <cell r="H48" t="str">
            <v/>
          </cell>
        </row>
        <row r="49">
          <cell r="H49" t="str">
            <v/>
          </cell>
        </row>
        <row r="50">
          <cell r="H50" t="str">
            <v/>
          </cell>
        </row>
        <row r="51">
          <cell r="H51" t="str">
            <v/>
          </cell>
        </row>
        <row r="52">
          <cell r="H52" t="str">
            <v/>
          </cell>
        </row>
        <row r="53">
          <cell r="H53" t="str">
            <v/>
          </cell>
        </row>
        <row r="54">
          <cell r="H54" t="str">
            <v/>
          </cell>
        </row>
        <row r="55">
          <cell r="H55" t="str">
            <v/>
          </cell>
        </row>
        <row r="56">
          <cell r="H56" t="str">
            <v/>
          </cell>
        </row>
        <row r="57">
          <cell r="H57" t="str">
            <v/>
          </cell>
        </row>
        <row r="58">
          <cell r="H58" t="str">
            <v/>
          </cell>
        </row>
        <row r="59">
          <cell r="H59" t="str">
            <v/>
          </cell>
        </row>
        <row r="60">
          <cell r="H60" t="str">
            <v/>
          </cell>
        </row>
        <row r="61">
          <cell r="H61" t="str">
            <v/>
          </cell>
        </row>
        <row r="62">
          <cell r="H62" t="str">
            <v/>
          </cell>
        </row>
        <row r="63">
          <cell r="H63" t="str">
            <v/>
          </cell>
        </row>
        <row r="64">
          <cell r="H64" t="str">
            <v/>
          </cell>
        </row>
        <row r="65">
          <cell r="H65" t="str">
            <v/>
          </cell>
        </row>
        <row r="66">
          <cell r="H66" t="str">
            <v/>
          </cell>
        </row>
        <row r="67">
          <cell r="H67" t="str">
            <v/>
          </cell>
        </row>
        <row r="68">
          <cell r="H68" t="str">
            <v/>
          </cell>
        </row>
        <row r="69">
          <cell r="H69" t="str">
            <v/>
          </cell>
        </row>
        <row r="70">
          <cell r="H70" t="str">
            <v/>
          </cell>
        </row>
        <row r="71">
          <cell r="H71" t="str">
            <v/>
          </cell>
        </row>
        <row r="72">
          <cell r="H72" t="str">
            <v/>
          </cell>
        </row>
        <row r="73">
          <cell r="H73" t="str">
            <v/>
          </cell>
        </row>
        <row r="74">
          <cell r="H74" t="str">
            <v/>
          </cell>
        </row>
        <row r="75">
          <cell r="H75" t="str">
            <v/>
          </cell>
        </row>
        <row r="76">
          <cell r="H76" t="str">
            <v/>
          </cell>
        </row>
        <row r="77">
          <cell r="H77" t="str">
            <v/>
          </cell>
        </row>
        <row r="78">
          <cell r="H78" t="str">
            <v/>
          </cell>
        </row>
        <row r="79">
          <cell r="H79" t="str">
            <v/>
          </cell>
        </row>
        <row r="80">
          <cell r="H80" t="str">
            <v/>
          </cell>
        </row>
        <row r="81">
          <cell r="H81" t="str">
            <v/>
          </cell>
        </row>
        <row r="82">
          <cell r="H82" t="str">
            <v/>
          </cell>
        </row>
        <row r="83">
          <cell r="H83" t="str">
            <v/>
          </cell>
        </row>
        <row r="84">
          <cell r="H84" t="str">
            <v/>
          </cell>
        </row>
        <row r="85">
          <cell r="H85" t="str">
            <v/>
          </cell>
        </row>
        <row r="86">
          <cell r="H86" t="str">
            <v/>
          </cell>
        </row>
        <row r="87">
          <cell r="H87" t="str">
            <v/>
          </cell>
        </row>
        <row r="88">
          <cell r="H88" t="str">
            <v/>
          </cell>
        </row>
        <row r="89">
          <cell r="H89" t="str">
            <v/>
          </cell>
        </row>
        <row r="90">
          <cell r="H90" t="str">
            <v/>
          </cell>
        </row>
        <row r="91">
          <cell r="H91" t="str">
            <v/>
          </cell>
        </row>
        <row r="92">
          <cell r="H92" t="str">
            <v/>
          </cell>
        </row>
        <row r="93">
          <cell r="H93" t="str">
            <v/>
          </cell>
        </row>
        <row r="94">
          <cell r="H94" t="str">
            <v/>
          </cell>
        </row>
        <row r="95">
          <cell r="H95" t="str">
            <v/>
          </cell>
        </row>
        <row r="96">
          <cell r="H96" t="str">
            <v/>
          </cell>
        </row>
        <row r="97">
          <cell r="H97" t="str">
            <v/>
          </cell>
        </row>
        <row r="98">
          <cell r="H98" t="str">
            <v/>
          </cell>
        </row>
        <row r="99">
          <cell r="H99" t="str">
            <v/>
          </cell>
        </row>
        <row r="100">
          <cell r="H100" t="str">
            <v/>
          </cell>
        </row>
        <row r="101">
          <cell r="H101" t="str">
            <v/>
          </cell>
        </row>
        <row r="102">
          <cell r="H102" t="str">
            <v/>
          </cell>
        </row>
        <row r="103">
          <cell r="H103" t="str">
            <v/>
          </cell>
        </row>
        <row r="104">
          <cell r="H104" t="str">
            <v/>
          </cell>
        </row>
        <row r="105">
          <cell r="H105" t="str">
            <v/>
          </cell>
        </row>
        <row r="106">
          <cell r="H106" t="str">
            <v/>
          </cell>
        </row>
        <row r="107">
          <cell r="H107" t="str">
            <v/>
          </cell>
        </row>
        <row r="108">
          <cell r="H108" t="str">
            <v/>
          </cell>
        </row>
        <row r="109">
          <cell r="H109" t="str">
            <v/>
          </cell>
        </row>
        <row r="110">
          <cell r="H110" t="str">
            <v/>
          </cell>
        </row>
        <row r="111">
          <cell r="H111" t="str">
            <v/>
          </cell>
        </row>
        <row r="112">
          <cell r="H112" t="str">
            <v/>
          </cell>
        </row>
        <row r="113">
          <cell r="H113" t="str">
            <v/>
          </cell>
        </row>
        <row r="114">
          <cell r="H114" t="str">
            <v/>
          </cell>
        </row>
        <row r="115">
          <cell r="H115" t="str">
            <v/>
          </cell>
        </row>
        <row r="116">
          <cell r="H116" t="str">
            <v/>
          </cell>
        </row>
        <row r="117">
          <cell r="H117" t="str">
            <v/>
          </cell>
        </row>
        <row r="118">
          <cell r="H118" t="str">
            <v/>
          </cell>
        </row>
        <row r="119">
          <cell r="H119" t="str">
            <v/>
          </cell>
        </row>
        <row r="120">
          <cell r="H120" t="str">
            <v/>
          </cell>
        </row>
        <row r="121">
          <cell r="H121" t="str">
            <v/>
          </cell>
        </row>
        <row r="122">
          <cell r="H122" t="str">
            <v/>
          </cell>
        </row>
        <row r="123">
          <cell r="H123" t="str">
            <v/>
          </cell>
        </row>
        <row r="124">
          <cell r="H124" t="str">
            <v/>
          </cell>
        </row>
        <row r="125">
          <cell r="H125" t="str">
            <v/>
          </cell>
        </row>
        <row r="126">
          <cell r="H126" t="str">
            <v/>
          </cell>
        </row>
        <row r="127">
          <cell r="H127" t="str">
            <v/>
          </cell>
        </row>
        <row r="128">
          <cell r="H128" t="str">
            <v/>
          </cell>
        </row>
        <row r="129">
          <cell r="H129" t="str">
            <v/>
          </cell>
        </row>
        <row r="130">
          <cell r="H130" t="str">
            <v/>
          </cell>
        </row>
        <row r="131">
          <cell r="H131" t="str">
            <v/>
          </cell>
        </row>
        <row r="132">
          <cell r="H132" t="str">
            <v/>
          </cell>
        </row>
        <row r="133">
          <cell r="H133" t="str">
            <v/>
          </cell>
        </row>
        <row r="134">
          <cell r="H134" t="str">
            <v/>
          </cell>
        </row>
        <row r="135">
          <cell r="H135" t="str">
            <v/>
          </cell>
        </row>
        <row r="136">
          <cell r="H136" t="str">
            <v/>
          </cell>
        </row>
        <row r="137">
          <cell r="H137" t="str">
            <v/>
          </cell>
        </row>
        <row r="138">
          <cell r="H138" t="str">
            <v/>
          </cell>
        </row>
        <row r="139">
          <cell r="H139" t="str">
            <v/>
          </cell>
        </row>
        <row r="140">
          <cell r="H140" t="str">
            <v/>
          </cell>
        </row>
        <row r="141">
          <cell r="H141" t="str">
            <v/>
          </cell>
        </row>
        <row r="142">
          <cell r="H142" t="str">
            <v/>
          </cell>
        </row>
        <row r="143">
          <cell r="H143" t="str">
            <v/>
          </cell>
        </row>
        <row r="144">
          <cell r="H144" t="str">
            <v/>
          </cell>
        </row>
        <row r="145">
          <cell r="H145" t="str">
            <v/>
          </cell>
        </row>
        <row r="146">
          <cell r="H146" t="str">
            <v/>
          </cell>
        </row>
        <row r="147">
          <cell r="H147" t="str">
            <v/>
          </cell>
        </row>
        <row r="148">
          <cell r="H148" t="str">
            <v/>
          </cell>
        </row>
        <row r="149">
          <cell r="H149" t="str">
            <v/>
          </cell>
        </row>
        <row r="150">
          <cell r="H150" t="str">
            <v/>
          </cell>
        </row>
        <row r="151">
          <cell r="H151" t="str">
            <v/>
          </cell>
        </row>
        <row r="152">
          <cell r="H152" t="str">
            <v/>
          </cell>
        </row>
        <row r="153">
          <cell r="H153" t="str">
            <v/>
          </cell>
        </row>
        <row r="154">
          <cell r="H154" t="str">
            <v/>
          </cell>
        </row>
        <row r="155">
          <cell r="H155" t="str">
            <v/>
          </cell>
        </row>
        <row r="156">
          <cell r="H156" t="str">
            <v/>
          </cell>
        </row>
        <row r="157">
          <cell r="H157"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3E328-0BA8-430D-802F-9C5C7A994EDB}">
  <dimension ref="A1"/>
  <sheetViews>
    <sheetView workbookViewId="0"/>
  </sheetViews>
  <sheetFormatPr defaultRowHeight="1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M68"/>
  <sheetViews>
    <sheetView zoomScale="85" zoomScaleNormal="85" zoomScaleSheetLayoutView="75" workbookViewId="0"/>
  </sheetViews>
  <sheetFormatPr defaultRowHeight="15"/>
  <cols>
    <col min="2" max="2" width="43.77734375" customWidth="1"/>
    <col min="3" max="3" width="15.5546875" customWidth="1"/>
    <col min="4" max="4" width="16.21875" customWidth="1"/>
  </cols>
  <sheetData>
    <row r="1" spans="1:6" ht="15.75">
      <c r="A1" s="307"/>
      <c r="C1" s="388" t="s">
        <v>236</v>
      </c>
      <c r="F1" s="602" t="s">
        <v>677</v>
      </c>
    </row>
    <row r="2" spans="1:6">
      <c r="C2" s="387" t="s">
        <v>419</v>
      </c>
    </row>
    <row r="3" spans="1:6">
      <c r="C3" s="674" t="s">
        <v>843</v>
      </c>
    </row>
    <row r="4" spans="1:6">
      <c r="C4" s="381"/>
    </row>
    <row r="5" spans="1:6">
      <c r="A5" s="372"/>
      <c r="B5" s="375" t="s">
        <v>416</v>
      </c>
      <c r="C5" s="374"/>
      <c r="D5" s="373"/>
    </row>
    <row r="6" spans="1:6" s="497" customFormat="1">
      <c r="A6" s="494"/>
      <c r="B6" s="495" t="s">
        <v>241</v>
      </c>
      <c r="C6" s="496"/>
      <c r="D6" s="495" t="s">
        <v>242</v>
      </c>
      <c r="E6" s="495"/>
    </row>
    <row r="7" spans="1:6">
      <c r="A7" s="372"/>
      <c r="B7" s="371"/>
      <c r="C7" s="371"/>
      <c r="D7" s="382"/>
    </row>
    <row r="8" spans="1:6">
      <c r="A8" s="498">
        <v>1</v>
      </c>
      <c r="B8" s="456"/>
      <c r="C8" s="499"/>
      <c r="D8" s="500" t="s">
        <v>778</v>
      </c>
      <c r="E8" s="501"/>
    </row>
    <row r="9" spans="1:6">
      <c r="A9" s="498">
        <v>2</v>
      </c>
      <c r="B9" s="502" t="s">
        <v>2</v>
      </c>
      <c r="C9" s="502"/>
      <c r="D9" s="626">
        <v>0</v>
      </c>
      <c r="E9" s="27"/>
    </row>
    <row r="10" spans="1:6">
      <c r="A10" s="498">
        <v>3</v>
      </c>
      <c r="B10" s="502" t="s">
        <v>779</v>
      </c>
      <c r="C10" s="502"/>
      <c r="D10" s="626">
        <v>0</v>
      </c>
      <c r="E10" s="27"/>
    </row>
    <row r="11" spans="1:6">
      <c r="A11" s="498">
        <v>4</v>
      </c>
      <c r="B11" s="502" t="s">
        <v>576</v>
      </c>
      <c r="C11" s="502"/>
      <c r="D11" s="225">
        <v>0</v>
      </c>
      <c r="E11" s="27"/>
    </row>
    <row r="12" spans="1:6">
      <c r="A12" s="498">
        <v>5</v>
      </c>
      <c r="B12" s="502" t="s">
        <v>775</v>
      </c>
      <c r="C12" s="502"/>
      <c r="D12" s="586">
        <v>0</v>
      </c>
      <c r="E12" s="27"/>
    </row>
    <row r="13" spans="1:6">
      <c r="A13" s="498">
        <v>6</v>
      </c>
      <c r="B13" s="502" t="s">
        <v>575</v>
      </c>
      <c r="C13" s="502" t="s">
        <v>836</v>
      </c>
      <c r="D13" s="548">
        <v>0</v>
      </c>
      <c r="E13" s="27"/>
    </row>
    <row r="14" spans="1:6">
      <c r="A14" s="498">
        <v>7</v>
      </c>
      <c r="B14" s="502" t="s">
        <v>493</v>
      </c>
      <c r="C14" s="502"/>
      <c r="D14" s="548"/>
      <c r="E14" s="27"/>
    </row>
    <row r="15" spans="1:6">
      <c r="A15" s="456"/>
      <c r="B15" s="456"/>
      <c r="C15" s="15"/>
      <c r="D15" s="563"/>
      <c r="E15" s="15"/>
    </row>
    <row r="16" spans="1:6" ht="25.5">
      <c r="A16" s="296">
        <v>8</v>
      </c>
      <c r="B16" s="503" t="s">
        <v>555</v>
      </c>
      <c r="C16" s="15"/>
      <c r="D16" s="504"/>
      <c r="E16" s="18"/>
    </row>
    <row r="18" spans="1:13">
      <c r="A18" s="398" t="s">
        <v>71</v>
      </c>
      <c r="B18" s="398"/>
      <c r="C18" s="25"/>
      <c r="D18" s="25"/>
      <c r="E18" s="25"/>
      <c r="F18" s="25"/>
      <c r="G18" s="25"/>
      <c r="H18" s="25"/>
      <c r="I18" s="25"/>
      <c r="J18" s="25"/>
      <c r="K18" s="25"/>
      <c r="L18" s="25"/>
      <c r="M18" s="25"/>
    </row>
    <row r="19" spans="1:13" ht="15.75" thickBot="1">
      <c r="A19" s="399" t="s">
        <v>72</v>
      </c>
      <c r="B19" s="398"/>
      <c r="C19" s="25"/>
      <c r="D19" s="25"/>
      <c r="E19" s="25"/>
      <c r="F19" s="25"/>
      <c r="G19" s="25"/>
      <c r="H19" s="25"/>
      <c r="I19" s="25"/>
      <c r="J19" s="25"/>
      <c r="K19" s="25"/>
      <c r="L19" s="25"/>
      <c r="M19" s="25"/>
    </row>
    <row r="20" spans="1:13">
      <c r="A20" s="400" t="s">
        <v>73</v>
      </c>
      <c r="B20" s="624" t="s">
        <v>831</v>
      </c>
      <c r="C20" s="627"/>
      <c r="D20" s="627"/>
      <c r="E20" s="627"/>
      <c r="F20" s="627"/>
      <c r="G20" s="627"/>
      <c r="H20" s="509"/>
      <c r="I20" s="509"/>
      <c r="J20" s="509"/>
      <c r="K20" s="509"/>
      <c r="L20" s="509"/>
      <c r="M20" s="509"/>
    </row>
    <row r="21" spans="1:13">
      <c r="A21" s="507"/>
      <c r="B21" s="625"/>
      <c r="C21" s="625"/>
      <c r="D21" s="625"/>
      <c r="E21" s="625"/>
      <c r="F21" s="628"/>
      <c r="G21" s="628"/>
    </row>
    <row r="22" spans="1:13">
      <c r="A22" s="628"/>
      <c r="B22" s="628"/>
      <c r="C22" s="628"/>
      <c r="D22" s="628"/>
      <c r="E22" s="628"/>
      <c r="F22" s="628"/>
      <c r="G22" s="628"/>
    </row>
    <row r="68" ht="24" customHeight="1"/>
  </sheetData>
  <phoneticPr fontId="0" type="noConversion"/>
  <pageMargins left="0.25" right="0.25" top="0.75" bottom="0.75" header="0.3" footer="0.3"/>
  <pageSetup fitToHeight="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F77"/>
  <sheetViews>
    <sheetView zoomScale="85" zoomScaleNormal="85" workbookViewId="0"/>
  </sheetViews>
  <sheetFormatPr defaultColWidth="8.77734375" defaultRowHeight="12.75"/>
  <cols>
    <col min="1" max="1" width="6" style="294" bestFit="1" customWidth="1"/>
    <col min="2" max="2" width="28.44140625" style="15" bestFit="1" customWidth="1"/>
    <col min="3" max="3" width="56.21875" style="291" customWidth="1"/>
    <col min="4" max="4" width="20.44140625" style="15" bestFit="1" customWidth="1"/>
    <col min="5" max="16384" width="8.77734375" style="15"/>
  </cols>
  <sheetData>
    <row r="1" spans="1:4" ht="15" customHeight="1">
      <c r="D1" s="603" t="s">
        <v>677</v>
      </c>
    </row>
    <row r="2" spans="1:4" ht="15" customHeight="1">
      <c r="A2" s="781" t="s">
        <v>434</v>
      </c>
      <c r="B2" s="781"/>
      <c r="C2" s="781"/>
      <c r="D2" s="781"/>
    </row>
    <row r="3" spans="1:4" s="563" customFormat="1" ht="15" customHeight="1">
      <c r="A3" s="782" t="s">
        <v>361</v>
      </c>
      <c r="B3" s="782"/>
      <c r="C3" s="782"/>
      <c r="D3" s="782"/>
    </row>
    <row r="4" spans="1:4" ht="15" customHeight="1">
      <c r="A4" s="783" t="s">
        <v>843</v>
      </c>
      <c r="B4" s="783"/>
      <c r="C4" s="783"/>
      <c r="D4" s="783"/>
    </row>
    <row r="6" spans="1:4" ht="15.75">
      <c r="A6" s="611" t="s">
        <v>14</v>
      </c>
      <c r="B6" s="612" t="s">
        <v>722</v>
      </c>
      <c r="C6" s="612" t="s">
        <v>723</v>
      </c>
      <c r="D6" s="612" t="s">
        <v>724</v>
      </c>
    </row>
    <row r="7" spans="1:4" ht="15.75">
      <c r="A7" s="611"/>
      <c r="B7" s="614" t="s">
        <v>725</v>
      </c>
      <c r="C7" s="612"/>
      <c r="D7" s="612"/>
    </row>
    <row r="8" spans="1:4" ht="15.75">
      <c r="A8" s="658">
        <v>1</v>
      </c>
      <c r="B8" s="615" t="s">
        <v>726</v>
      </c>
      <c r="C8" s="613" t="s">
        <v>727</v>
      </c>
      <c r="D8" s="616">
        <v>0</v>
      </c>
    </row>
    <row r="9" spans="1:4" ht="15.75">
      <c r="A9" s="658">
        <v>2</v>
      </c>
      <c r="B9" s="615" t="s">
        <v>728</v>
      </c>
      <c r="C9" s="612" t="s">
        <v>729</v>
      </c>
      <c r="D9" s="616">
        <v>1.33</v>
      </c>
    </row>
    <row r="10" spans="1:4" ht="15.75">
      <c r="A10" s="658">
        <v>2</v>
      </c>
      <c r="B10" s="615" t="s">
        <v>730</v>
      </c>
      <c r="C10" s="612" t="s">
        <v>731</v>
      </c>
      <c r="D10" s="616">
        <v>3.36</v>
      </c>
    </row>
    <row r="11" spans="1:4" ht="15.75">
      <c r="A11" s="658">
        <v>3</v>
      </c>
      <c r="B11" s="615" t="s">
        <v>732</v>
      </c>
      <c r="C11" s="612" t="s">
        <v>733</v>
      </c>
      <c r="D11" s="616">
        <v>2.92</v>
      </c>
    </row>
    <row r="12" spans="1:4" ht="15.75">
      <c r="A12" s="658">
        <v>4</v>
      </c>
      <c r="B12" s="615" t="s">
        <v>734</v>
      </c>
      <c r="C12" s="612" t="s">
        <v>735</v>
      </c>
      <c r="D12" s="616">
        <v>2.02</v>
      </c>
    </row>
    <row r="13" spans="1:4" ht="15.75">
      <c r="A13" s="658">
        <v>5</v>
      </c>
      <c r="B13" s="615" t="s">
        <v>736</v>
      </c>
      <c r="C13" s="612" t="s">
        <v>737</v>
      </c>
      <c r="D13" s="616">
        <v>2.0499999999999998</v>
      </c>
    </row>
    <row r="14" spans="1:4" ht="15.75">
      <c r="A14" s="658">
        <v>6</v>
      </c>
      <c r="B14" s="615" t="s">
        <v>738</v>
      </c>
      <c r="C14" s="612" t="s">
        <v>739</v>
      </c>
      <c r="D14" s="616">
        <v>3.1</v>
      </c>
    </row>
    <row r="15" spans="1:4" ht="15.75">
      <c r="A15" s="658">
        <v>7</v>
      </c>
      <c r="B15" s="615" t="s">
        <v>740</v>
      </c>
      <c r="C15" s="612" t="s">
        <v>741</v>
      </c>
      <c r="D15" s="616">
        <v>0</v>
      </c>
    </row>
    <row r="16" spans="1:4" ht="15.75">
      <c r="A16" s="658">
        <v>8</v>
      </c>
      <c r="B16" s="615" t="s">
        <v>742</v>
      </c>
      <c r="C16" s="612" t="s">
        <v>743</v>
      </c>
      <c r="D16" s="616">
        <v>0</v>
      </c>
    </row>
    <row r="17" spans="1:4" ht="15.75">
      <c r="A17" s="658">
        <v>9</v>
      </c>
      <c r="B17" s="615" t="s">
        <v>744</v>
      </c>
      <c r="C17" s="612" t="s">
        <v>745</v>
      </c>
      <c r="D17" s="616">
        <v>0</v>
      </c>
    </row>
    <row r="18" spans="1:4" ht="15.75">
      <c r="A18" s="658"/>
      <c r="B18" s="613"/>
      <c r="C18" s="612"/>
      <c r="D18" s="616"/>
    </row>
    <row r="19" spans="1:4" ht="15.75">
      <c r="A19" s="658"/>
      <c r="B19" s="615" t="s">
        <v>746</v>
      </c>
      <c r="C19" s="612"/>
      <c r="D19" s="616"/>
    </row>
    <row r="20" spans="1:4" ht="15.75">
      <c r="A20" s="658">
        <v>10</v>
      </c>
      <c r="B20" s="615" t="s">
        <v>747</v>
      </c>
      <c r="C20" s="612" t="s">
        <v>748</v>
      </c>
      <c r="D20" s="616">
        <v>0</v>
      </c>
    </row>
    <row r="21" spans="1:4" ht="15.75">
      <c r="A21" s="658">
        <v>11</v>
      </c>
      <c r="B21" s="615" t="s">
        <v>749</v>
      </c>
      <c r="C21" s="612" t="s">
        <v>750</v>
      </c>
      <c r="D21" s="616">
        <v>5.25</v>
      </c>
    </row>
    <row r="22" spans="1:4" ht="15.75">
      <c r="A22" s="658">
        <v>12</v>
      </c>
      <c r="B22" s="617">
        <v>392</v>
      </c>
      <c r="C22" s="613" t="s">
        <v>751</v>
      </c>
      <c r="D22" s="616">
        <v>0</v>
      </c>
    </row>
    <row r="23" spans="1:4" ht="15.75">
      <c r="A23" s="658">
        <v>13</v>
      </c>
      <c r="B23" s="615" t="s">
        <v>752</v>
      </c>
      <c r="C23" s="612" t="s">
        <v>753</v>
      </c>
      <c r="D23" s="616">
        <v>0</v>
      </c>
    </row>
    <row r="24" spans="1:4" ht="15.75">
      <c r="A24" s="658">
        <v>14</v>
      </c>
      <c r="B24" s="615" t="s">
        <v>754</v>
      </c>
      <c r="C24" s="612" t="s">
        <v>755</v>
      </c>
      <c r="D24" s="616">
        <v>0</v>
      </c>
    </row>
    <row r="25" spans="1:4" ht="15.75">
      <c r="A25" s="658">
        <v>15</v>
      </c>
      <c r="B25" s="615" t="s">
        <v>756</v>
      </c>
      <c r="C25" s="612" t="s">
        <v>757</v>
      </c>
      <c r="D25" s="616">
        <v>0</v>
      </c>
    </row>
    <row r="26" spans="1:4" ht="15.75">
      <c r="A26" s="658">
        <v>16</v>
      </c>
      <c r="B26" s="615" t="s">
        <v>758</v>
      </c>
      <c r="C26" s="612" t="s">
        <v>759</v>
      </c>
      <c r="D26" s="616">
        <v>25</v>
      </c>
    </row>
    <row r="27" spans="1:4" ht="15.75">
      <c r="A27" s="658">
        <v>17</v>
      </c>
      <c r="B27" s="615" t="s">
        <v>760</v>
      </c>
      <c r="C27" s="612" t="s">
        <v>761</v>
      </c>
      <c r="D27" s="616">
        <v>2.5</v>
      </c>
    </row>
    <row r="28" spans="1:4" ht="15.75">
      <c r="A28" s="658"/>
      <c r="B28" s="613"/>
      <c r="C28" s="613"/>
      <c r="D28" s="616"/>
    </row>
    <row r="29" spans="1:4" ht="15.75">
      <c r="A29" s="658"/>
      <c r="B29" s="615" t="s">
        <v>762</v>
      </c>
      <c r="C29" s="612"/>
      <c r="D29" s="616"/>
    </row>
    <row r="30" spans="1:4" ht="15.75">
      <c r="A30" s="658">
        <v>18</v>
      </c>
      <c r="B30" s="615" t="s">
        <v>763</v>
      </c>
      <c r="C30" s="612" t="s">
        <v>764</v>
      </c>
      <c r="D30" s="616">
        <v>1.85</v>
      </c>
    </row>
    <row r="31" spans="1:4" ht="15.75">
      <c r="A31" s="658">
        <v>19</v>
      </c>
      <c r="B31" s="618">
        <v>302</v>
      </c>
      <c r="C31" s="613" t="s">
        <v>765</v>
      </c>
      <c r="D31" s="654">
        <v>1.85</v>
      </c>
    </row>
    <row r="32" spans="1:4" ht="15.75">
      <c r="A32" s="658">
        <v>20</v>
      </c>
      <c r="B32" s="615" t="s">
        <v>766</v>
      </c>
      <c r="C32" s="612" t="s">
        <v>767</v>
      </c>
      <c r="D32" s="616"/>
    </row>
    <row r="33" spans="1:6" ht="15.75">
      <c r="A33" s="658">
        <v>21</v>
      </c>
      <c r="B33" s="615"/>
      <c r="C33" s="612" t="s">
        <v>768</v>
      </c>
      <c r="D33" s="616">
        <v>20</v>
      </c>
    </row>
    <row r="34" spans="1:6" ht="15.75">
      <c r="A34" s="658">
        <v>22</v>
      </c>
      <c r="B34" s="615"/>
      <c r="C34" s="612" t="s">
        <v>769</v>
      </c>
      <c r="D34" s="616">
        <v>14.285714285714299</v>
      </c>
    </row>
    <row r="35" spans="1:6" ht="15.75">
      <c r="A35" s="658">
        <v>23</v>
      </c>
      <c r="B35" s="615"/>
      <c r="C35" s="612" t="s">
        <v>770</v>
      </c>
      <c r="D35" s="616">
        <v>10</v>
      </c>
    </row>
    <row r="36" spans="1:6" ht="15.75">
      <c r="A36" s="658">
        <v>24</v>
      </c>
      <c r="B36" s="613"/>
      <c r="C36" s="620" t="s">
        <v>771</v>
      </c>
      <c r="D36" s="621" t="s">
        <v>772</v>
      </c>
    </row>
    <row r="37" spans="1:6" ht="15.75">
      <c r="C37" s="622"/>
      <c r="D37" s="622"/>
      <c r="E37" s="622"/>
    </row>
    <row r="38" spans="1:6" ht="15.75">
      <c r="A38" s="619"/>
      <c r="B38" s="611"/>
      <c r="C38" s="622"/>
      <c r="D38" s="622"/>
      <c r="E38" s="622"/>
    </row>
    <row r="39" spans="1:6" ht="18">
      <c r="A39" s="15"/>
      <c r="B39" s="659" t="s">
        <v>826</v>
      </c>
      <c r="C39" s="659"/>
      <c r="D39" s="660"/>
      <c r="E39" s="629"/>
      <c r="F39" s="629"/>
    </row>
    <row r="40" spans="1:6" ht="18">
      <c r="A40" s="15"/>
      <c r="B40" s="659" t="s">
        <v>828</v>
      </c>
      <c r="C40" s="659"/>
      <c r="D40" s="660"/>
      <c r="E40" s="629"/>
      <c r="F40" s="629"/>
    </row>
    <row r="41" spans="1:6" ht="18">
      <c r="A41" s="15"/>
      <c r="B41" s="659" t="s">
        <v>829</v>
      </c>
      <c r="C41" s="659"/>
      <c r="D41" s="660"/>
      <c r="E41" s="629"/>
      <c r="F41" s="629"/>
    </row>
    <row r="42" spans="1:6" ht="18">
      <c r="A42" s="15"/>
      <c r="B42" s="659" t="s">
        <v>782</v>
      </c>
      <c r="C42" s="659"/>
      <c r="D42" s="661"/>
      <c r="E42" s="629"/>
      <c r="F42" s="629"/>
    </row>
    <row r="43" spans="1:6" ht="18">
      <c r="A43" s="15"/>
      <c r="B43" s="659" t="s">
        <v>780</v>
      </c>
      <c r="C43" s="659"/>
      <c r="D43" s="661"/>
      <c r="E43" s="629"/>
      <c r="F43" s="629"/>
    </row>
    <row r="44" spans="1:6" ht="18">
      <c r="A44" s="15"/>
      <c r="B44" s="659" t="s">
        <v>781</v>
      </c>
      <c r="C44" s="659"/>
      <c r="D44" s="661"/>
      <c r="E44" s="629"/>
      <c r="F44" s="629"/>
    </row>
    <row r="45" spans="1:6" ht="18.75">
      <c r="A45" s="15"/>
      <c r="B45" s="662"/>
      <c r="C45" s="663"/>
      <c r="D45" s="664"/>
    </row>
    <row r="46" spans="1:6" ht="18">
      <c r="A46" s="15"/>
      <c r="B46" s="665" t="s">
        <v>827</v>
      </c>
      <c r="C46" s="630"/>
    </row>
    <row r="47" spans="1:6" ht="15.75">
      <c r="A47" s="292"/>
      <c r="B47" s="631"/>
      <c r="C47" s="630"/>
    </row>
    <row r="48" spans="1:6">
      <c r="A48" s="292"/>
      <c r="B48" s="287"/>
      <c r="C48" s="295"/>
    </row>
    <row r="49" spans="1:3">
      <c r="A49" s="292"/>
      <c r="B49" s="287"/>
      <c r="C49" s="295"/>
    </row>
    <row r="50" spans="1:3">
      <c r="A50" s="292"/>
      <c r="B50" s="287"/>
      <c r="C50" s="295"/>
    </row>
    <row r="51" spans="1:3">
      <c r="A51" s="292"/>
      <c r="B51" s="287"/>
      <c r="C51" s="295"/>
    </row>
    <row r="52" spans="1:3">
      <c r="A52" s="292"/>
      <c r="B52" s="287"/>
      <c r="C52" s="295"/>
    </row>
    <row r="53" spans="1:3">
      <c r="A53" s="292"/>
      <c r="B53" s="287"/>
      <c r="C53" s="295"/>
    </row>
    <row r="54" spans="1:3">
      <c r="A54" s="292"/>
      <c r="B54" s="287"/>
    </row>
    <row r="55" spans="1:3">
      <c r="A55" s="293"/>
      <c r="B55" s="287"/>
    </row>
    <row r="56" spans="1:3">
      <c r="A56" s="293"/>
      <c r="B56" s="287"/>
    </row>
    <row r="57" spans="1:3">
      <c r="A57" s="293"/>
    </row>
    <row r="58" spans="1:3">
      <c r="A58" s="293"/>
    </row>
    <row r="59" spans="1:3">
      <c r="A59" s="293"/>
    </row>
    <row r="60" spans="1:3">
      <c r="A60" s="293"/>
    </row>
    <row r="61" spans="1:3">
      <c r="A61" s="293"/>
    </row>
    <row r="62" spans="1:3">
      <c r="A62" s="293"/>
    </row>
    <row r="63" spans="1:3">
      <c r="A63" s="293"/>
    </row>
    <row r="64" spans="1:3">
      <c r="A64" s="293"/>
    </row>
    <row r="65" spans="1:1">
      <c r="A65" s="293"/>
    </row>
    <row r="66" spans="1:1">
      <c r="A66" s="293"/>
    </row>
    <row r="67" spans="1:1" ht="24" customHeight="1">
      <c r="A67" s="293"/>
    </row>
    <row r="68" spans="1:1">
      <c r="A68" s="293"/>
    </row>
    <row r="69" spans="1:1">
      <c r="A69" s="293"/>
    </row>
    <row r="70" spans="1:1">
      <c r="A70" s="293"/>
    </row>
    <row r="71" spans="1:1">
      <c r="A71" s="293"/>
    </row>
    <row r="72" spans="1:1">
      <c r="A72" s="293"/>
    </row>
    <row r="73" spans="1:1">
      <c r="A73" s="293"/>
    </row>
    <row r="74" spans="1:1">
      <c r="A74" s="293"/>
    </row>
    <row r="75" spans="1:1">
      <c r="A75" s="293"/>
    </row>
    <row r="76" spans="1:1">
      <c r="A76" s="293"/>
    </row>
    <row r="77" spans="1:1">
      <c r="A77" s="293"/>
    </row>
  </sheetData>
  <mergeCells count="3">
    <mergeCell ref="A2:D2"/>
    <mergeCell ref="A3:D3"/>
    <mergeCell ref="A4:D4"/>
  </mergeCells>
  <phoneticPr fontId="0" type="noConversion"/>
  <pageMargins left="0.25" right="0.25" top="0.75" bottom="0.75" header="0.3" footer="0.3"/>
  <pageSetup fitToHeight="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274"/>
  <sheetViews>
    <sheetView zoomScale="85" zoomScaleNormal="85" zoomScaleSheetLayoutView="70" workbookViewId="0"/>
  </sheetViews>
  <sheetFormatPr defaultColWidth="8.77734375" defaultRowHeight="12.75"/>
  <cols>
    <col min="1" max="1" width="5.77734375" style="15" customWidth="1"/>
    <col min="2" max="2" width="56" style="15" customWidth="1"/>
    <col min="3" max="3" width="47.44140625" style="15" bestFit="1" customWidth="1"/>
    <col min="4" max="4" width="16.21875" style="15" customWidth="1"/>
    <col min="5" max="5" width="5.77734375" style="15" customWidth="1"/>
    <col min="6" max="6" width="7.21875" style="15" customWidth="1"/>
    <col min="7" max="7" width="16.77734375" style="15" customWidth="1"/>
    <col min="8" max="8" width="4.77734375" style="15" customWidth="1"/>
    <col min="9" max="9" width="16.21875" style="15" customWidth="1"/>
    <col min="10" max="10" width="2.77734375" style="15" customWidth="1"/>
    <col min="11" max="11" width="11.44140625" style="15" customWidth="1"/>
    <col min="12" max="12" width="14.44140625" style="15" bestFit="1" customWidth="1"/>
    <col min="13" max="13" width="14.77734375" style="15" bestFit="1" customWidth="1"/>
    <col min="14" max="16384" width="8.77734375" style="15"/>
  </cols>
  <sheetData>
    <row r="1" spans="1:11">
      <c r="A1" s="141"/>
      <c r="B1" s="141"/>
      <c r="C1" s="141"/>
      <c r="D1" s="141"/>
      <c r="E1" s="141"/>
      <c r="F1" s="141"/>
      <c r="G1" s="141"/>
      <c r="H1" s="141"/>
      <c r="I1" s="141"/>
      <c r="J1" s="141"/>
      <c r="K1" s="142" t="s">
        <v>124</v>
      </c>
    </row>
    <row r="2" spans="1:11">
      <c r="A2" s="141"/>
      <c r="B2" s="141" t="s">
        <v>447</v>
      </c>
      <c r="C2" s="141"/>
      <c r="D2" s="141"/>
      <c r="E2" s="141"/>
      <c r="F2" s="141"/>
      <c r="G2" s="141"/>
      <c r="H2" s="141"/>
      <c r="I2" s="141"/>
      <c r="J2" s="141"/>
      <c r="K2" s="141"/>
    </row>
    <row r="3" spans="1:11">
      <c r="A3" s="36"/>
      <c r="B3" s="28" t="s">
        <v>7</v>
      </c>
      <c r="C3" s="673" t="s">
        <v>842</v>
      </c>
      <c r="D3" s="143" t="s">
        <v>89</v>
      </c>
      <c r="E3" s="28"/>
      <c r="F3" s="28"/>
      <c r="G3" s="144"/>
      <c r="H3" s="145"/>
      <c r="I3" s="146"/>
      <c r="J3" s="147"/>
      <c r="K3" s="21" t="s">
        <v>850</v>
      </c>
    </row>
    <row r="4" spans="1:11">
      <c r="A4" s="36"/>
      <c r="C4" s="29"/>
      <c r="D4" s="32" t="s">
        <v>118</v>
      </c>
      <c r="E4" s="29"/>
      <c r="F4" s="29"/>
      <c r="G4" s="29"/>
      <c r="H4" s="148"/>
      <c r="I4" s="148"/>
      <c r="J4" s="149"/>
      <c r="K4" s="149"/>
    </row>
    <row r="5" spans="1:11" ht="15.75">
      <c r="A5" s="36"/>
      <c r="B5" s="150"/>
      <c r="C5" s="149"/>
      <c r="D5" s="636" t="s">
        <v>843</v>
      </c>
      <c r="E5" s="149"/>
      <c r="F5" s="149"/>
      <c r="G5" s="149"/>
      <c r="H5" s="149"/>
      <c r="I5" s="149"/>
      <c r="J5" s="149"/>
      <c r="K5" s="149"/>
    </row>
    <row r="6" spans="1:11" ht="13.5">
      <c r="B6" s="150"/>
      <c r="J6" s="151"/>
      <c r="K6" s="151"/>
    </row>
    <row r="7" spans="1:11">
      <c r="A7" s="143"/>
      <c r="C7" s="149"/>
      <c r="D7" s="152"/>
      <c r="E7" s="149"/>
      <c r="F7" s="149"/>
      <c r="G7" s="149"/>
      <c r="H7" s="149"/>
      <c r="I7" s="149"/>
      <c r="J7" s="149"/>
      <c r="K7" s="149"/>
    </row>
    <row r="8" spans="1:11">
      <c r="A8" s="143"/>
      <c r="B8" s="153" t="s">
        <v>9</v>
      </c>
      <c r="C8" s="153" t="s">
        <v>10</v>
      </c>
      <c r="D8" s="153" t="s">
        <v>11</v>
      </c>
      <c r="E8" s="29" t="s">
        <v>8</v>
      </c>
      <c r="F8" s="29"/>
      <c r="G8" s="152" t="s">
        <v>12</v>
      </c>
      <c r="H8" s="29"/>
      <c r="I8" s="152" t="s">
        <v>13</v>
      </c>
      <c r="J8" s="149"/>
      <c r="K8" s="149"/>
    </row>
    <row r="9" spans="1:11">
      <c r="A9" s="143" t="s">
        <v>14</v>
      </c>
      <c r="B9" s="149"/>
      <c r="C9" s="149"/>
      <c r="D9" s="154"/>
      <c r="E9" s="149"/>
      <c r="F9" s="149"/>
      <c r="G9" s="149"/>
      <c r="H9" s="149"/>
      <c r="I9" s="143" t="s">
        <v>15</v>
      </c>
      <c r="J9" s="149"/>
      <c r="K9" s="149"/>
    </row>
    <row r="10" spans="1:11" ht="13.5" thickBot="1">
      <c r="A10" s="33" t="s">
        <v>16</v>
      </c>
      <c r="B10" s="149"/>
      <c r="C10" s="149"/>
      <c r="D10" s="149"/>
      <c r="E10" s="149"/>
      <c r="F10" s="149"/>
      <c r="G10" s="149"/>
      <c r="H10" s="149"/>
      <c r="I10" s="33" t="s">
        <v>17</v>
      </c>
      <c r="J10" s="149"/>
      <c r="K10" s="149"/>
    </row>
    <row r="11" spans="1:11">
      <c r="A11" s="143">
        <v>1</v>
      </c>
      <c r="B11" s="149" t="s">
        <v>267</v>
      </c>
      <c r="C11" s="149" t="s">
        <v>266</v>
      </c>
      <c r="D11" s="155"/>
      <c r="E11" s="149"/>
      <c r="F11" s="149"/>
      <c r="G11" s="149"/>
      <c r="H11" s="149"/>
      <c r="I11" s="156">
        <v>1731900.6119882846</v>
      </c>
      <c r="J11" s="149"/>
      <c r="K11" s="157"/>
    </row>
    <row r="12" spans="1:11">
      <c r="A12" s="143"/>
      <c r="B12" s="149"/>
      <c r="C12" s="149"/>
      <c r="D12" s="149"/>
      <c r="E12" s="149"/>
      <c r="F12" s="149"/>
      <c r="G12" s="149"/>
      <c r="H12" s="149"/>
      <c r="I12" s="155"/>
      <c r="J12" s="149"/>
      <c r="K12" s="149"/>
    </row>
    <row r="13" spans="1:11" ht="13.5" thickBot="1">
      <c r="A13" s="143" t="s">
        <v>8</v>
      </c>
      <c r="B13" s="31" t="s">
        <v>18</v>
      </c>
      <c r="C13" s="37" t="s">
        <v>268</v>
      </c>
      <c r="D13" s="33" t="s">
        <v>19</v>
      </c>
      <c r="E13" s="29"/>
      <c r="F13" s="158" t="s">
        <v>20</v>
      </c>
      <c r="G13" s="158"/>
      <c r="H13" s="149"/>
      <c r="I13" s="155"/>
      <c r="J13" s="149"/>
      <c r="K13" s="149"/>
    </row>
    <row r="14" spans="1:11">
      <c r="A14" s="143">
        <v>2</v>
      </c>
      <c r="B14" s="31" t="s">
        <v>125</v>
      </c>
      <c r="C14" s="37" t="s">
        <v>853</v>
      </c>
      <c r="D14" s="159">
        <v>0</v>
      </c>
      <c r="E14" s="29"/>
      <c r="F14" s="29" t="s">
        <v>21</v>
      </c>
      <c r="G14" s="27">
        <v>1</v>
      </c>
      <c r="H14" s="44"/>
      <c r="I14" s="27">
        <v>0</v>
      </c>
      <c r="J14" s="149"/>
      <c r="K14" s="149"/>
    </row>
    <row r="15" spans="1:11">
      <c r="A15" s="143">
        <v>3</v>
      </c>
      <c r="B15" s="31" t="s">
        <v>126</v>
      </c>
      <c r="C15" s="37" t="s">
        <v>854</v>
      </c>
      <c r="D15" s="159">
        <v>0</v>
      </c>
      <c r="E15" s="29"/>
      <c r="F15" s="29" t="s">
        <v>21</v>
      </c>
      <c r="G15" s="27">
        <v>1</v>
      </c>
      <c r="H15" s="44"/>
      <c r="I15" s="27">
        <v>0</v>
      </c>
      <c r="J15" s="149"/>
      <c r="K15" s="149"/>
    </row>
    <row r="16" spans="1:11">
      <c r="A16" s="143">
        <v>4</v>
      </c>
      <c r="B16" s="31" t="s">
        <v>223</v>
      </c>
      <c r="C16" s="37" t="s">
        <v>804</v>
      </c>
      <c r="D16" s="159">
        <v>0</v>
      </c>
      <c r="E16" s="29"/>
      <c r="F16" s="29" t="s">
        <v>21</v>
      </c>
      <c r="G16" s="27">
        <v>1</v>
      </c>
      <c r="H16" s="44"/>
      <c r="I16" s="27">
        <v>0</v>
      </c>
      <c r="J16" s="149"/>
      <c r="K16" s="149"/>
    </row>
    <row r="17" spans="1:13">
      <c r="A17" s="143">
        <v>5</v>
      </c>
      <c r="B17" s="160" t="s">
        <v>366</v>
      </c>
      <c r="C17" s="161" t="s">
        <v>262</v>
      </c>
      <c r="D17" s="214">
        <v>0</v>
      </c>
      <c r="E17" s="29"/>
      <c r="F17" s="29" t="s">
        <v>21</v>
      </c>
      <c r="G17" s="27">
        <v>1</v>
      </c>
      <c r="H17" s="44"/>
      <c r="I17" s="27">
        <v>0</v>
      </c>
      <c r="J17" s="149"/>
      <c r="K17" s="149"/>
    </row>
    <row r="18" spans="1:13" ht="13.5" thickBot="1">
      <c r="A18" s="143">
        <v>6</v>
      </c>
      <c r="B18" s="160" t="s">
        <v>127</v>
      </c>
      <c r="C18" s="161"/>
      <c r="D18" s="214">
        <v>0</v>
      </c>
      <c r="E18" s="29"/>
      <c r="F18" s="29" t="s">
        <v>21</v>
      </c>
      <c r="G18" s="27">
        <v>1</v>
      </c>
      <c r="H18" s="44"/>
      <c r="I18" s="47">
        <v>0</v>
      </c>
      <c r="J18" s="149"/>
      <c r="K18" s="149"/>
    </row>
    <row r="19" spans="1:13">
      <c r="A19" s="143">
        <v>7</v>
      </c>
      <c r="B19" s="31" t="s">
        <v>287</v>
      </c>
      <c r="C19" s="149" t="s">
        <v>286</v>
      </c>
      <c r="D19" s="393">
        <v>0</v>
      </c>
      <c r="E19" s="29"/>
      <c r="F19" s="29"/>
      <c r="G19" s="45"/>
      <c r="H19" s="44"/>
      <c r="I19" s="27">
        <v>0</v>
      </c>
      <c r="J19" s="149"/>
      <c r="K19" s="149"/>
    </row>
    <row r="20" spans="1:13">
      <c r="A20" s="143"/>
      <c r="B20" s="36"/>
      <c r="C20" s="149"/>
      <c r="D20" s="29" t="s">
        <v>8</v>
      </c>
      <c r="E20" s="149"/>
      <c r="F20" s="149"/>
      <c r="G20" s="163"/>
      <c r="H20" s="149"/>
      <c r="I20" s="36"/>
      <c r="J20" s="149"/>
      <c r="K20" s="149"/>
    </row>
    <row r="21" spans="1:13" ht="13.5" thickBot="1">
      <c r="A21" s="143">
        <v>8</v>
      </c>
      <c r="B21" s="31" t="s">
        <v>22</v>
      </c>
      <c r="C21" s="149" t="s">
        <v>269</v>
      </c>
      <c r="D21" s="162" t="s">
        <v>8</v>
      </c>
      <c r="E21" s="29"/>
      <c r="F21" s="29"/>
      <c r="G21" s="29"/>
      <c r="H21" s="29"/>
      <c r="I21" s="164">
        <v>1731900.6119882846</v>
      </c>
      <c r="J21" s="149"/>
      <c r="K21" s="149"/>
      <c r="M21" s="165"/>
    </row>
    <row r="22" spans="1:13" ht="13.5" thickTop="1">
      <c r="A22" s="143"/>
      <c r="B22" s="36"/>
      <c r="C22" s="149"/>
      <c r="D22" s="162"/>
      <c r="E22" s="29"/>
      <c r="F22" s="29"/>
      <c r="G22" s="29"/>
      <c r="H22" s="29"/>
      <c r="I22" s="36"/>
      <c r="J22" s="149"/>
      <c r="K22" s="149"/>
      <c r="M22" s="166"/>
    </row>
    <row r="23" spans="1:13">
      <c r="A23" s="167">
        <v>9</v>
      </c>
      <c r="B23" s="168" t="s">
        <v>119</v>
      </c>
      <c r="C23" s="493" t="s">
        <v>803</v>
      </c>
      <c r="D23" s="159">
        <v>75957.080849603444</v>
      </c>
      <c r="E23" s="169"/>
      <c r="F23" s="170" t="s">
        <v>93</v>
      </c>
      <c r="G23" s="171">
        <v>1</v>
      </c>
      <c r="H23" s="169"/>
      <c r="I23" s="18">
        <v>75957.080849603444</v>
      </c>
      <c r="K23" s="172"/>
    </row>
    <row r="24" spans="1:13">
      <c r="A24" s="167"/>
      <c r="B24" s="168"/>
      <c r="C24" s="169"/>
      <c r="D24" s="173"/>
      <c r="E24" s="173"/>
      <c r="F24" s="173"/>
      <c r="G24" s="173"/>
      <c r="H24" s="173"/>
      <c r="I24" s="174"/>
      <c r="K24" s="172"/>
    </row>
    <row r="25" spans="1:13" ht="13.5" thickBot="1">
      <c r="A25" s="167">
        <v>10</v>
      </c>
      <c r="B25" s="168" t="s">
        <v>22</v>
      </c>
      <c r="C25" s="169" t="s">
        <v>270</v>
      </c>
      <c r="D25" s="173"/>
      <c r="E25" s="174"/>
      <c r="F25" s="174"/>
      <c r="G25" s="174"/>
      <c r="H25" s="174"/>
      <c r="I25" s="175">
        <v>1807857.6928378881</v>
      </c>
      <c r="K25" s="172"/>
    </row>
    <row r="26" spans="1:13" ht="13.5" thickTop="1">
      <c r="A26" s="176"/>
      <c r="B26" s="160"/>
      <c r="C26" s="172"/>
      <c r="D26" s="172"/>
      <c r="E26" s="172"/>
      <c r="F26" s="177"/>
      <c r="G26" s="178"/>
      <c r="H26" s="172"/>
      <c r="I26" s="160"/>
      <c r="J26" s="172"/>
      <c r="K26" s="172"/>
    </row>
    <row r="27" spans="1:13">
      <c r="A27" s="176"/>
      <c r="B27" s="179"/>
      <c r="C27" s="172"/>
      <c r="D27" s="172"/>
      <c r="E27" s="172"/>
      <c r="F27" s="177"/>
      <c r="G27" s="178"/>
      <c r="H27" s="172"/>
      <c r="I27" s="160"/>
      <c r="J27" s="172"/>
      <c r="K27" s="172"/>
    </row>
    <row r="28" spans="1:13">
      <c r="A28" s="176"/>
      <c r="B28" s="160"/>
      <c r="C28" s="172"/>
      <c r="D28" s="172"/>
      <c r="E28" s="172"/>
      <c r="F28" s="172"/>
      <c r="G28" s="178"/>
      <c r="H28" s="172"/>
      <c r="I28" s="160"/>
      <c r="J28" s="172"/>
      <c r="K28" s="172"/>
    </row>
    <row r="29" spans="1:13">
      <c r="A29" s="176"/>
      <c r="B29" s="160"/>
      <c r="C29" s="172"/>
      <c r="D29" s="172"/>
      <c r="E29" s="172"/>
      <c r="F29" s="172"/>
      <c r="G29" s="178"/>
      <c r="H29" s="172"/>
      <c r="I29" s="160"/>
      <c r="J29" s="172"/>
      <c r="K29" s="172"/>
    </row>
    <row r="30" spans="1:13">
      <c r="A30" s="176"/>
      <c r="B30" s="160"/>
      <c r="C30" s="172"/>
      <c r="D30" s="172"/>
      <c r="E30" s="172"/>
      <c r="F30" s="172"/>
      <c r="G30" s="178"/>
      <c r="H30" s="172"/>
      <c r="I30" s="160"/>
      <c r="J30" s="172"/>
      <c r="K30" s="172"/>
    </row>
    <row r="31" spans="1:13">
      <c r="A31" s="176"/>
      <c r="B31" s="180"/>
      <c r="C31" s="172"/>
      <c r="D31" s="172"/>
      <c r="E31" s="172"/>
      <c r="F31" s="172"/>
      <c r="G31" s="172"/>
      <c r="H31" s="172"/>
      <c r="I31" s="160"/>
      <c r="J31" s="172"/>
      <c r="K31" s="172"/>
    </row>
    <row r="32" spans="1:13">
      <c r="A32" s="176"/>
      <c r="B32" s="179"/>
      <c r="C32" s="172"/>
      <c r="D32" s="172"/>
      <c r="E32" s="172"/>
      <c r="F32" s="172"/>
      <c r="G32" s="172"/>
      <c r="H32" s="172"/>
      <c r="I32" s="160"/>
      <c r="J32" s="172"/>
      <c r="K32" s="172"/>
    </row>
    <row r="33" spans="1:11">
      <c r="A33" s="176"/>
      <c r="B33" s="179"/>
      <c r="C33" s="172"/>
      <c r="D33" s="181"/>
      <c r="E33" s="172"/>
      <c r="F33" s="172"/>
      <c r="G33" s="172"/>
      <c r="H33" s="172"/>
      <c r="I33" s="177"/>
      <c r="J33" s="172"/>
      <c r="K33" s="172"/>
    </row>
    <row r="34" spans="1:11">
      <c r="A34" s="176"/>
      <c r="B34" s="179"/>
      <c r="C34" s="172"/>
      <c r="D34" s="181"/>
      <c r="E34" s="172"/>
      <c r="F34" s="172"/>
      <c r="G34" s="172"/>
      <c r="H34" s="172"/>
      <c r="I34" s="177"/>
      <c r="J34" s="172"/>
      <c r="K34" s="172"/>
    </row>
    <row r="35" spans="1:11">
      <c r="A35" s="176"/>
      <c r="B35" s="179"/>
      <c r="C35" s="172"/>
      <c r="D35" s="182"/>
      <c r="E35" s="172"/>
      <c r="F35" s="172"/>
      <c r="G35" s="172"/>
      <c r="H35" s="172"/>
      <c r="I35" s="177"/>
      <c r="J35" s="172"/>
      <c r="K35" s="172"/>
    </row>
    <row r="36" spans="1:11">
      <c r="A36" s="176"/>
      <c r="B36" s="179"/>
      <c r="C36" s="172"/>
      <c r="D36" s="183"/>
      <c r="E36" s="172"/>
      <c r="F36" s="172"/>
      <c r="G36" s="172"/>
      <c r="H36" s="172"/>
      <c r="I36" s="184"/>
      <c r="J36" s="172"/>
      <c r="K36" s="172"/>
    </row>
    <row r="37" spans="1:11">
      <c r="A37" s="176"/>
      <c r="B37" s="179"/>
      <c r="C37" s="185"/>
      <c r="D37" s="181"/>
      <c r="E37" s="172"/>
      <c r="F37" s="172"/>
      <c r="G37" s="172"/>
      <c r="H37" s="172"/>
      <c r="I37" s="186"/>
      <c r="J37" s="172"/>
      <c r="K37" s="172"/>
    </row>
    <row r="38" spans="1:11">
      <c r="A38" s="176"/>
      <c r="B38" s="179"/>
      <c r="C38" s="185"/>
      <c r="D38" s="181"/>
      <c r="E38" s="172"/>
      <c r="F38" s="177"/>
      <c r="G38" s="172"/>
      <c r="H38" s="172"/>
      <c r="I38" s="186"/>
      <c r="J38" s="172"/>
      <c r="K38" s="172"/>
    </row>
    <row r="39" spans="1:11">
      <c r="A39" s="176"/>
      <c r="B39" s="179"/>
      <c r="C39" s="185"/>
      <c r="D39" s="181"/>
      <c r="E39" s="172"/>
      <c r="F39" s="177"/>
      <c r="G39" s="172"/>
      <c r="H39" s="172"/>
      <c r="I39" s="186"/>
      <c r="J39" s="172"/>
      <c r="K39" s="172"/>
    </row>
    <row r="40" spans="1:11">
      <c r="A40" s="176"/>
      <c r="B40" s="179"/>
      <c r="C40" s="172"/>
      <c r="D40" s="172"/>
      <c r="E40" s="172"/>
      <c r="F40" s="177"/>
      <c r="G40" s="172"/>
      <c r="H40" s="172"/>
      <c r="I40" s="177"/>
      <c r="J40" s="172"/>
      <c r="K40" s="172"/>
    </row>
    <row r="41" spans="1:11">
      <c r="A41" s="176"/>
      <c r="B41" s="179"/>
      <c r="C41" s="172"/>
      <c r="D41" s="172"/>
      <c r="E41" s="172"/>
      <c r="F41" s="177"/>
      <c r="G41" s="172"/>
      <c r="H41" s="172"/>
      <c r="I41" s="177"/>
      <c r="J41" s="172"/>
      <c r="K41" s="172"/>
    </row>
    <row r="42" spans="1:11">
      <c r="A42" s="176"/>
      <c r="B42" s="179"/>
      <c r="C42" s="172"/>
      <c r="D42" s="187"/>
      <c r="E42" s="187"/>
      <c r="F42" s="187"/>
      <c r="G42" s="187"/>
      <c r="H42" s="187"/>
      <c r="I42" s="187"/>
      <c r="J42" s="187"/>
      <c r="K42" s="172"/>
    </row>
    <row r="43" spans="1:11">
      <c r="A43" s="176"/>
      <c r="B43" s="179"/>
      <c r="C43" s="172"/>
      <c r="D43" s="187"/>
      <c r="E43" s="187"/>
      <c r="F43" s="187"/>
      <c r="G43" s="187"/>
      <c r="H43" s="187"/>
      <c r="I43" s="187"/>
      <c r="J43" s="187"/>
      <c r="K43" s="172"/>
    </row>
    <row r="44" spans="1:11">
      <c r="A44" s="176"/>
      <c r="B44" s="179"/>
      <c r="C44" s="172"/>
      <c r="D44" s="187"/>
      <c r="E44" s="187"/>
      <c r="F44" s="187"/>
      <c r="G44" s="187"/>
      <c r="H44" s="187"/>
      <c r="I44" s="187"/>
      <c r="J44" s="187"/>
      <c r="K44" s="172"/>
    </row>
    <row r="45" spans="1:11">
      <c r="A45" s="176"/>
      <c r="B45" s="179"/>
      <c r="C45" s="172"/>
      <c r="D45" s="187"/>
      <c r="E45" s="187"/>
      <c r="F45" s="187"/>
      <c r="G45" s="187"/>
      <c r="H45" s="187"/>
      <c r="I45" s="187"/>
      <c r="J45" s="187"/>
      <c r="K45" s="172"/>
    </row>
    <row r="46" spans="1:11">
      <c r="A46" s="143"/>
      <c r="B46" s="31"/>
      <c r="C46" s="149"/>
      <c r="D46" s="188"/>
      <c r="E46" s="189"/>
      <c r="F46" s="189"/>
      <c r="G46" s="189"/>
      <c r="H46" s="189"/>
      <c r="I46" s="189"/>
      <c r="J46" s="189"/>
      <c r="K46" s="149"/>
    </row>
    <row r="47" spans="1:11">
      <c r="A47" s="143"/>
      <c r="B47" s="31"/>
      <c r="C47" s="149"/>
      <c r="D47" s="188"/>
      <c r="E47" s="189"/>
      <c r="F47" s="189"/>
      <c r="G47" s="189"/>
      <c r="H47" s="189"/>
      <c r="I47" s="189"/>
      <c r="J47" s="189"/>
      <c r="K47" s="149"/>
    </row>
    <row r="48" spans="1:11">
      <c r="A48" s="143"/>
      <c r="B48" s="31"/>
      <c r="C48" s="149"/>
      <c r="D48" s="188"/>
      <c r="E48" s="189"/>
      <c r="F48" s="189"/>
      <c r="G48" s="189"/>
      <c r="H48" s="189"/>
      <c r="I48" s="189"/>
      <c r="J48" s="189"/>
      <c r="K48" s="149"/>
    </row>
    <row r="49" spans="1:11">
      <c r="A49" s="143"/>
      <c r="B49" s="31"/>
      <c r="C49" s="149"/>
      <c r="D49" s="188"/>
      <c r="E49" s="189"/>
      <c r="F49" s="189"/>
      <c r="G49" s="189"/>
      <c r="H49" s="189"/>
      <c r="I49" s="189"/>
      <c r="J49" s="189"/>
      <c r="K49" s="149"/>
    </row>
    <row r="50" spans="1:11">
      <c r="A50" s="143"/>
      <c r="B50" s="31"/>
      <c r="C50" s="149"/>
      <c r="D50" s="188"/>
      <c r="E50" s="189"/>
      <c r="F50" s="189"/>
      <c r="G50" s="189"/>
      <c r="H50" s="189"/>
      <c r="I50" s="189"/>
      <c r="J50" s="189"/>
      <c r="K50" s="149"/>
    </row>
    <row r="51" spans="1:11">
      <c r="A51" s="143"/>
      <c r="B51" s="31"/>
      <c r="C51" s="149"/>
      <c r="D51" s="188"/>
      <c r="E51" s="189"/>
      <c r="F51" s="189"/>
      <c r="G51" s="189"/>
      <c r="H51" s="189"/>
      <c r="I51" s="189"/>
      <c r="J51" s="189"/>
      <c r="K51" s="149"/>
    </row>
    <row r="52" spans="1:11">
      <c r="A52" s="36"/>
      <c r="B52" s="31"/>
      <c r="C52" s="149"/>
      <c r="D52" s="149"/>
      <c r="E52" s="149"/>
      <c r="F52" s="149"/>
      <c r="G52" s="149"/>
      <c r="H52" s="149"/>
      <c r="I52" s="190"/>
      <c r="J52" s="149"/>
      <c r="K52" s="191" t="s">
        <v>130</v>
      </c>
    </row>
    <row r="53" spans="1:11">
      <c r="A53" s="36"/>
      <c r="B53" s="149"/>
      <c r="C53" s="149"/>
      <c r="D53" s="149"/>
      <c r="E53" s="149"/>
      <c r="F53" s="149"/>
      <c r="G53" s="149"/>
      <c r="H53" s="149"/>
      <c r="I53" s="149"/>
      <c r="J53" s="149"/>
      <c r="K53" s="149"/>
    </row>
    <row r="54" spans="1:11">
      <c r="A54" s="36"/>
      <c r="B54" s="31" t="s">
        <v>7</v>
      </c>
      <c r="C54" s="31"/>
      <c r="D54" s="153" t="s">
        <v>89</v>
      </c>
      <c r="E54" s="31"/>
      <c r="F54" s="31"/>
      <c r="G54" s="31"/>
      <c r="H54" s="31"/>
      <c r="I54" s="141"/>
      <c r="J54" s="31"/>
      <c r="K54" s="191" t="s">
        <v>850</v>
      </c>
    </row>
    <row r="55" spans="1:11">
      <c r="A55" s="36"/>
      <c r="B55" s="192"/>
      <c r="C55" s="29"/>
      <c r="D55" s="32" t="s">
        <v>118</v>
      </c>
      <c r="E55" s="29"/>
      <c r="F55" s="29"/>
      <c r="G55" s="29"/>
      <c r="H55" s="29"/>
      <c r="I55" s="29"/>
      <c r="J55" s="29"/>
      <c r="K55" s="29"/>
    </row>
    <row r="56" spans="1:11">
      <c r="A56" s="36"/>
      <c r="B56" s="31"/>
      <c r="C56" s="29"/>
      <c r="D56" s="653" t="s">
        <v>843</v>
      </c>
      <c r="E56" s="29"/>
      <c r="F56" s="29"/>
      <c r="G56" s="29" t="s">
        <v>8</v>
      </c>
      <c r="H56" s="29"/>
      <c r="I56" s="29"/>
      <c r="J56" s="29"/>
      <c r="K56" s="29"/>
    </row>
    <row r="57" spans="1:11">
      <c r="A57" s="742"/>
      <c r="B57" s="742"/>
      <c r="C57" s="742"/>
      <c r="D57" s="742"/>
      <c r="E57" s="742"/>
      <c r="F57" s="742"/>
      <c r="G57" s="742"/>
      <c r="H57" s="742"/>
      <c r="I57" s="742"/>
      <c r="J57" s="742"/>
      <c r="K57" s="742"/>
    </row>
    <row r="58" spans="1:11">
      <c r="A58" s="36"/>
      <c r="B58" s="153" t="s">
        <v>9</v>
      </c>
      <c r="C58" s="153" t="s">
        <v>10</v>
      </c>
      <c r="D58" s="153" t="s">
        <v>11</v>
      </c>
      <c r="E58" s="29" t="s">
        <v>8</v>
      </c>
      <c r="F58" s="29"/>
      <c r="G58" s="152" t="s">
        <v>12</v>
      </c>
      <c r="H58" s="29"/>
      <c r="I58" s="152" t="s">
        <v>13</v>
      </c>
      <c r="J58" s="29"/>
      <c r="K58" s="153"/>
    </row>
    <row r="59" spans="1:11">
      <c r="A59" s="36"/>
      <c r="B59" s="31"/>
      <c r="C59" s="193"/>
      <c r="D59" s="29"/>
      <c r="E59" s="29"/>
      <c r="F59" s="29"/>
      <c r="G59" s="143"/>
      <c r="H59" s="29"/>
      <c r="I59" s="194" t="s">
        <v>23</v>
      </c>
      <c r="J59" s="29"/>
      <c r="K59" s="153"/>
    </row>
    <row r="60" spans="1:11">
      <c r="A60" s="143" t="s">
        <v>14</v>
      </c>
      <c r="B60" s="31"/>
      <c r="C60" s="195" t="s">
        <v>250</v>
      </c>
      <c r="D60" s="194" t="s">
        <v>25</v>
      </c>
      <c r="E60" s="196"/>
      <c r="F60" s="194" t="s">
        <v>26</v>
      </c>
      <c r="G60" s="36"/>
      <c r="H60" s="196"/>
      <c r="I60" s="143" t="s">
        <v>27</v>
      </c>
      <c r="J60" s="29"/>
      <c r="K60" s="153"/>
    </row>
    <row r="61" spans="1:11" ht="13.5" thickBot="1">
      <c r="A61" s="33" t="s">
        <v>16</v>
      </c>
      <c r="B61" s="197" t="s">
        <v>477</v>
      </c>
      <c r="C61" s="29"/>
      <c r="D61" s="29"/>
      <c r="E61" s="29"/>
      <c r="F61" s="29"/>
      <c r="G61" s="29"/>
      <c r="H61" s="29"/>
      <c r="I61" s="29"/>
      <c r="J61" s="29"/>
      <c r="K61" s="29"/>
    </row>
    <row r="62" spans="1:11">
      <c r="A62" s="143"/>
      <c r="B62" s="31" t="s">
        <v>570</v>
      </c>
      <c r="C62" s="29"/>
      <c r="D62" s="29"/>
      <c r="E62" s="29"/>
      <c r="F62" s="29"/>
      <c r="G62" s="29"/>
      <c r="H62" s="29"/>
      <c r="I62" s="29"/>
      <c r="J62" s="29"/>
      <c r="K62" s="29"/>
    </row>
    <row r="63" spans="1:11">
      <c r="A63" s="143">
        <v>1</v>
      </c>
      <c r="B63" s="31" t="s">
        <v>367</v>
      </c>
      <c r="C63" s="44" t="s">
        <v>777</v>
      </c>
      <c r="D63" s="198">
        <v>0</v>
      </c>
      <c r="E63" s="29"/>
      <c r="F63" s="29" t="s">
        <v>28</v>
      </c>
      <c r="G63" s="199" t="s">
        <v>8</v>
      </c>
      <c r="H63" s="29"/>
      <c r="I63" s="18">
        <v>0</v>
      </c>
      <c r="J63" s="29"/>
      <c r="K63" s="29"/>
    </row>
    <row r="64" spans="1:11">
      <c r="A64" s="143">
        <v>2</v>
      </c>
      <c r="B64" s="31" t="s">
        <v>29</v>
      </c>
      <c r="C64" s="44" t="s">
        <v>370</v>
      </c>
      <c r="D64" s="214">
        <v>8264403.3307692315</v>
      </c>
      <c r="E64" s="29"/>
      <c r="F64" s="29" t="s">
        <v>21</v>
      </c>
      <c r="G64" s="27">
        <v>1</v>
      </c>
      <c r="H64" s="44"/>
      <c r="I64" s="18">
        <v>8264403.3307692315</v>
      </c>
      <c r="J64" s="29"/>
      <c r="K64" s="29"/>
    </row>
    <row r="65" spans="1:11">
      <c r="A65" s="143">
        <v>3</v>
      </c>
      <c r="B65" s="31" t="s">
        <v>368</v>
      </c>
      <c r="C65" s="44" t="s">
        <v>372</v>
      </c>
      <c r="D65" s="198">
        <v>0</v>
      </c>
      <c r="E65" s="29"/>
      <c r="F65" s="29" t="s">
        <v>28</v>
      </c>
      <c r="G65" s="159">
        <v>0</v>
      </c>
      <c r="H65" s="44"/>
      <c r="I65" s="18">
        <v>0</v>
      </c>
      <c r="J65" s="29"/>
      <c r="K65" s="29"/>
    </row>
    <row r="66" spans="1:11">
      <c r="A66" s="143">
        <v>4</v>
      </c>
      <c r="B66" s="31" t="s">
        <v>104</v>
      </c>
      <c r="C66" s="44" t="s">
        <v>371</v>
      </c>
      <c r="D66" s="214">
        <v>0</v>
      </c>
      <c r="E66" s="29"/>
      <c r="F66" s="29" t="s">
        <v>30</v>
      </c>
      <c r="G66" s="27">
        <v>1</v>
      </c>
      <c r="H66" s="44"/>
      <c r="I66" s="18">
        <v>0</v>
      </c>
      <c r="J66" s="29"/>
      <c r="K66" s="29"/>
    </row>
    <row r="67" spans="1:11" ht="13.5" thickBot="1">
      <c r="A67" s="143">
        <v>5</v>
      </c>
      <c r="B67" s="31" t="s">
        <v>369</v>
      </c>
      <c r="C67" s="29" t="s">
        <v>373</v>
      </c>
      <c r="D67" s="200">
        <v>0</v>
      </c>
      <c r="E67" s="29"/>
      <c r="F67" s="29" t="s">
        <v>132</v>
      </c>
      <c r="G67" s="27">
        <v>1</v>
      </c>
      <c r="H67" s="44"/>
      <c r="I67" s="201">
        <v>0</v>
      </c>
      <c r="J67" s="29"/>
      <c r="K67" s="29"/>
    </row>
    <row r="68" spans="1:11">
      <c r="A68" s="143">
        <v>6</v>
      </c>
      <c r="B68" s="28" t="s">
        <v>279</v>
      </c>
      <c r="C68" s="29" t="s">
        <v>278</v>
      </c>
      <c r="D68" s="18">
        <v>8264403.3307692315</v>
      </c>
      <c r="E68" s="29"/>
      <c r="F68" s="29" t="s">
        <v>31</v>
      </c>
      <c r="G68" s="202">
        <v>1</v>
      </c>
      <c r="H68" s="44"/>
      <c r="I68" s="18">
        <v>8264403.3307692315</v>
      </c>
      <c r="J68" s="29"/>
      <c r="K68" s="203"/>
    </row>
    <row r="69" spans="1:11">
      <c r="A69" s="143"/>
      <c r="B69" s="31"/>
      <c r="C69" s="29"/>
      <c r="D69" s="18"/>
      <c r="E69" s="29"/>
      <c r="F69" s="29"/>
      <c r="G69" s="203"/>
      <c r="H69" s="29"/>
      <c r="I69" s="18"/>
      <c r="J69" s="29"/>
      <c r="K69" s="203"/>
    </row>
    <row r="70" spans="1:11">
      <c r="A70" s="143">
        <v>7</v>
      </c>
      <c r="B70" s="31" t="s">
        <v>571</v>
      </c>
      <c r="C70" s="29"/>
      <c r="D70" s="18"/>
      <c r="E70" s="29"/>
      <c r="F70" s="29"/>
      <c r="G70" s="29"/>
      <c r="H70" s="29"/>
      <c r="I70" s="18"/>
      <c r="J70" s="29"/>
      <c r="K70" s="29"/>
    </row>
    <row r="71" spans="1:11">
      <c r="A71" s="143">
        <v>8</v>
      </c>
      <c r="B71" s="31" t="s">
        <v>367</v>
      </c>
      <c r="C71" s="29" t="s">
        <v>374</v>
      </c>
      <c r="D71" s="198">
        <v>0</v>
      </c>
      <c r="E71" s="29"/>
      <c r="F71" s="29" t="s">
        <v>28</v>
      </c>
      <c r="G71" s="199" t="s">
        <v>8</v>
      </c>
      <c r="H71" s="29"/>
      <c r="I71" s="18">
        <v>0</v>
      </c>
      <c r="J71" s="29"/>
      <c r="K71" s="29"/>
    </row>
    <row r="72" spans="1:11">
      <c r="A72" s="143">
        <v>9</v>
      </c>
      <c r="B72" s="31" t="s">
        <v>29</v>
      </c>
      <c r="C72" s="29" t="s">
        <v>376</v>
      </c>
      <c r="D72" s="214">
        <v>2689207.3556607892</v>
      </c>
      <c r="E72" s="29"/>
      <c r="F72" s="29" t="s">
        <v>21</v>
      </c>
      <c r="G72" s="27">
        <v>1</v>
      </c>
      <c r="H72" s="44"/>
      <c r="I72" s="18">
        <v>2689207.3556607892</v>
      </c>
      <c r="J72" s="29"/>
      <c r="K72" s="29"/>
    </row>
    <row r="73" spans="1:11">
      <c r="A73" s="143">
        <v>10</v>
      </c>
      <c r="B73" s="31" t="s">
        <v>368</v>
      </c>
      <c r="C73" s="29" t="s">
        <v>375</v>
      </c>
      <c r="D73" s="198">
        <v>0</v>
      </c>
      <c r="E73" s="29"/>
      <c r="F73" s="29" t="s">
        <v>28</v>
      </c>
      <c r="G73" s="27">
        <v>0</v>
      </c>
      <c r="H73" s="44"/>
      <c r="I73" s="214">
        <v>0</v>
      </c>
      <c r="J73" s="29"/>
      <c r="K73" s="29"/>
    </row>
    <row r="74" spans="1:11">
      <c r="A74" s="143">
        <v>11</v>
      </c>
      <c r="B74" s="31" t="s">
        <v>104</v>
      </c>
      <c r="C74" s="29" t="s">
        <v>377</v>
      </c>
      <c r="D74" s="214">
        <v>0</v>
      </c>
      <c r="E74" s="29"/>
      <c r="F74" s="29" t="s">
        <v>30</v>
      </c>
      <c r="G74" s="27">
        <v>1</v>
      </c>
      <c r="H74" s="44"/>
      <c r="I74" s="18">
        <v>0</v>
      </c>
      <c r="J74" s="29"/>
      <c r="K74" s="29"/>
    </row>
    <row r="75" spans="1:11" ht="13.5" thickBot="1">
      <c r="A75" s="143">
        <v>12</v>
      </c>
      <c r="B75" s="31" t="s">
        <v>369</v>
      </c>
      <c r="C75" s="29" t="s">
        <v>373</v>
      </c>
      <c r="D75" s="200">
        <v>0</v>
      </c>
      <c r="E75" s="29"/>
      <c r="F75" s="29" t="s">
        <v>132</v>
      </c>
      <c r="G75" s="27">
        <v>1</v>
      </c>
      <c r="H75" s="44"/>
      <c r="I75" s="201">
        <v>0</v>
      </c>
      <c r="J75" s="29"/>
      <c r="K75" s="29"/>
    </row>
    <row r="76" spans="1:11">
      <c r="A76" s="143">
        <v>13</v>
      </c>
      <c r="B76" s="31" t="s">
        <v>281</v>
      </c>
      <c r="C76" s="29" t="s">
        <v>280</v>
      </c>
      <c r="D76" s="18">
        <v>2689207.3556607892</v>
      </c>
      <c r="E76" s="29"/>
      <c r="F76" s="29"/>
      <c r="G76" s="27"/>
      <c r="H76" s="44"/>
      <c r="I76" s="18">
        <v>2689207.3556607892</v>
      </c>
      <c r="J76" s="29"/>
      <c r="K76" s="29"/>
    </row>
    <row r="77" spans="1:11">
      <c r="A77" s="143"/>
      <c r="B77" s="36"/>
      <c r="C77" s="29" t="s">
        <v>8</v>
      </c>
      <c r="D77" s="18"/>
      <c r="E77" s="29"/>
      <c r="F77" s="29"/>
      <c r="G77" s="202"/>
      <c r="H77" s="29"/>
      <c r="I77" s="18"/>
      <c r="J77" s="29"/>
      <c r="K77" s="203"/>
    </row>
    <row r="78" spans="1:11">
      <c r="A78" s="143">
        <v>14</v>
      </c>
      <c r="B78" s="31" t="s">
        <v>32</v>
      </c>
      <c r="C78" s="29"/>
      <c r="D78" s="18"/>
      <c r="E78" s="29"/>
      <c r="F78" s="29"/>
      <c r="G78" s="27"/>
      <c r="H78" s="29"/>
      <c r="I78" s="18"/>
      <c r="J78" s="29"/>
      <c r="K78" s="29"/>
    </row>
    <row r="79" spans="1:11">
      <c r="A79" s="143">
        <v>15</v>
      </c>
      <c r="B79" s="31" t="s">
        <v>367</v>
      </c>
      <c r="C79" s="29" t="s">
        <v>855</v>
      </c>
      <c r="D79" s="18">
        <v>0</v>
      </c>
      <c r="E79" s="44"/>
      <c r="F79" s="44"/>
      <c r="G79" s="202"/>
      <c r="H79" s="44"/>
      <c r="I79" s="18">
        <v>0</v>
      </c>
      <c r="J79" s="29"/>
      <c r="K79" s="203"/>
    </row>
    <row r="80" spans="1:11">
      <c r="A80" s="143">
        <v>16</v>
      </c>
      <c r="B80" s="31" t="s">
        <v>29</v>
      </c>
      <c r="C80" s="29" t="s">
        <v>795</v>
      </c>
      <c r="D80" s="18">
        <v>5575195.9751084428</v>
      </c>
      <c r="E80" s="44"/>
      <c r="F80" s="44"/>
      <c r="G80" s="27"/>
      <c r="H80" s="44"/>
      <c r="I80" s="18">
        <v>5575195.9751084428</v>
      </c>
      <c r="J80" s="29"/>
      <c r="K80" s="203"/>
    </row>
    <row r="81" spans="1:11">
      <c r="A81" s="143">
        <v>17</v>
      </c>
      <c r="B81" s="31" t="s">
        <v>368</v>
      </c>
      <c r="C81" s="29" t="s">
        <v>856</v>
      </c>
      <c r="D81" s="18">
        <v>0</v>
      </c>
      <c r="E81" s="44"/>
      <c r="F81" s="44"/>
      <c r="G81" s="202"/>
      <c r="H81" s="44"/>
      <c r="I81" s="214">
        <v>0</v>
      </c>
      <c r="J81" s="29"/>
      <c r="K81" s="203"/>
    </row>
    <row r="82" spans="1:11">
      <c r="A82" s="143">
        <v>18</v>
      </c>
      <c r="B82" s="31" t="s">
        <v>104</v>
      </c>
      <c r="C82" s="29" t="s">
        <v>796</v>
      </c>
      <c r="D82" s="18">
        <v>0</v>
      </c>
      <c r="E82" s="44"/>
      <c r="F82" s="44"/>
      <c r="G82" s="202"/>
      <c r="H82" s="44"/>
      <c r="I82" s="18">
        <v>0</v>
      </c>
      <c r="J82" s="29"/>
      <c r="K82" s="203"/>
    </row>
    <row r="83" spans="1:11" ht="13.5" thickBot="1">
      <c r="A83" s="143">
        <v>19</v>
      </c>
      <c r="B83" s="31" t="s">
        <v>369</v>
      </c>
      <c r="C83" s="29" t="s">
        <v>857</v>
      </c>
      <c r="D83" s="201">
        <v>0</v>
      </c>
      <c r="E83" s="44"/>
      <c r="F83" s="44"/>
      <c r="G83" s="202"/>
      <c r="H83" s="44"/>
      <c r="I83" s="201">
        <v>0</v>
      </c>
      <c r="J83" s="29"/>
      <c r="K83" s="203"/>
    </row>
    <row r="84" spans="1:11">
      <c r="A84" s="143">
        <v>20</v>
      </c>
      <c r="B84" s="31" t="s">
        <v>285</v>
      </c>
      <c r="C84" s="29" t="s">
        <v>282</v>
      </c>
      <c r="D84" s="18">
        <v>5575195.9751084428</v>
      </c>
      <c r="E84" s="44"/>
      <c r="F84" s="44" t="s">
        <v>33</v>
      </c>
      <c r="G84" s="202">
        <v>1</v>
      </c>
      <c r="H84" s="44"/>
      <c r="I84" s="18">
        <v>5575195.9751084428</v>
      </c>
      <c r="J84" s="29"/>
      <c r="K84" s="29"/>
    </row>
    <row r="85" spans="1:11">
      <c r="A85" s="143"/>
      <c r="B85" s="36"/>
      <c r="C85" s="29"/>
      <c r="D85" s="18"/>
      <c r="E85" s="29"/>
      <c r="F85" s="36"/>
      <c r="G85" s="36"/>
      <c r="H85" s="29"/>
      <c r="I85" s="18"/>
      <c r="J85" s="29"/>
      <c r="K85" s="203"/>
    </row>
    <row r="86" spans="1:11">
      <c r="A86" s="143">
        <v>21</v>
      </c>
      <c r="B86" s="28" t="s">
        <v>572</v>
      </c>
      <c r="C86" s="29"/>
      <c r="D86" s="18"/>
      <c r="E86" s="29"/>
      <c r="F86" s="29"/>
      <c r="G86" s="29"/>
      <c r="H86" s="29"/>
      <c r="I86" s="18"/>
      <c r="J86" s="29"/>
      <c r="K86" s="29"/>
    </row>
    <row r="87" spans="1:11">
      <c r="A87" s="143">
        <v>22</v>
      </c>
      <c r="B87" s="31" t="s">
        <v>105</v>
      </c>
      <c r="C87" s="29" t="s">
        <v>716</v>
      </c>
      <c r="D87" s="214">
        <v>0</v>
      </c>
      <c r="E87" s="37"/>
      <c r="F87" s="37" t="s">
        <v>28</v>
      </c>
      <c r="G87" s="204" t="s">
        <v>133</v>
      </c>
      <c r="H87" s="44"/>
      <c r="I87" s="18">
        <v>0</v>
      </c>
      <c r="J87" s="29"/>
      <c r="K87" s="203"/>
    </row>
    <row r="88" spans="1:11">
      <c r="A88" s="143">
        <v>23</v>
      </c>
      <c r="B88" s="31" t="s">
        <v>106</v>
      </c>
      <c r="C88" s="29" t="s">
        <v>717</v>
      </c>
      <c r="D88" s="558">
        <v>-670259.61291763128</v>
      </c>
      <c r="E88" s="29"/>
      <c r="F88" s="29" t="s">
        <v>34</v>
      </c>
      <c r="G88" s="206">
        <v>1</v>
      </c>
      <c r="H88" s="44"/>
      <c r="I88" s="18">
        <v>-670259.61291763128</v>
      </c>
      <c r="J88" s="29"/>
      <c r="K88" s="203"/>
    </row>
    <row r="89" spans="1:11">
      <c r="A89" s="143">
        <v>24</v>
      </c>
      <c r="B89" s="31" t="s">
        <v>107</v>
      </c>
      <c r="C89" s="29" t="s">
        <v>718</v>
      </c>
      <c r="D89" s="558">
        <v>-227170.11630632408</v>
      </c>
      <c r="E89" s="29"/>
      <c r="F89" s="29" t="s">
        <v>34</v>
      </c>
      <c r="G89" s="206">
        <v>1</v>
      </c>
      <c r="H89" s="44"/>
      <c r="I89" s="18">
        <v>-227170.11630632408</v>
      </c>
      <c r="J89" s="29"/>
      <c r="K89" s="203"/>
    </row>
    <row r="90" spans="1:11">
      <c r="A90" s="143">
        <v>25</v>
      </c>
      <c r="B90" s="31" t="s">
        <v>112</v>
      </c>
      <c r="C90" s="29" t="s">
        <v>719</v>
      </c>
      <c r="D90" s="558">
        <v>0</v>
      </c>
      <c r="E90" s="29"/>
      <c r="F90" s="29" t="s">
        <v>34</v>
      </c>
      <c r="G90" s="206">
        <v>1</v>
      </c>
      <c r="H90" s="44"/>
      <c r="I90" s="18">
        <v>0</v>
      </c>
      <c r="J90" s="29"/>
      <c r="K90" s="203"/>
    </row>
    <row r="91" spans="1:11">
      <c r="A91" s="143">
        <v>26</v>
      </c>
      <c r="B91" s="36" t="s">
        <v>108</v>
      </c>
      <c r="C91" s="36" t="s">
        <v>577</v>
      </c>
      <c r="D91" s="558">
        <v>0</v>
      </c>
      <c r="E91" s="29"/>
      <c r="F91" s="29" t="s">
        <v>34</v>
      </c>
      <c r="G91" s="206">
        <v>1</v>
      </c>
      <c r="H91" s="44"/>
      <c r="I91" s="42">
        <v>0</v>
      </c>
      <c r="J91" s="29"/>
      <c r="K91" s="203"/>
    </row>
    <row r="92" spans="1:11" s="298" customFormat="1">
      <c r="A92" s="461" t="s">
        <v>492</v>
      </c>
      <c r="B92" s="34" t="s">
        <v>569</v>
      </c>
      <c r="C92" s="34" t="s">
        <v>835</v>
      </c>
      <c r="D92" s="558">
        <v>0</v>
      </c>
      <c r="E92" s="37"/>
      <c r="F92" s="37" t="s">
        <v>93</v>
      </c>
      <c r="G92" s="462">
        <v>1</v>
      </c>
      <c r="H92" s="215"/>
      <c r="I92" s="52">
        <v>0</v>
      </c>
      <c r="J92" s="37"/>
      <c r="K92" s="463"/>
    </row>
    <row r="93" spans="1:11">
      <c r="A93" s="143">
        <v>27</v>
      </c>
      <c r="B93" s="173" t="s">
        <v>103</v>
      </c>
      <c r="C93" s="211" t="s">
        <v>251</v>
      </c>
      <c r="D93" s="558">
        <v>0</v>
      </c>
      <c r="E93" s="207"/>
      <c r="F93" s="208" t="s">
        <v>93</v>
      </c>
      <c r="G93" s="209">
        <v>1</v>
      </c>
      <c r="H93" s="207"/>
      <c r="I93" s="42">
        <v>0</v>
      </c>
      <c r="K93" s="203"/>
    </row>
    <row r="94" spans="1:11">
      <c r="A94" s="143">
        <v>28</v>
      </c>
      <c r="B94" s="210" t="s">
        <v>121</v>
      </c>
      <c r="C94" s="211" t="s">
        <v>415</v>
      </c>
      <c r="D94" s="558">
        <v>0</v>
      </c>
      <c r="E94" s="208"/>
      <c r="F94" s="208" t="s">
        <v>93</v>
      </c>
      <c r="G94" s="209">
        <v>1</v>
      </c>
      <c r="H94" s="208"/>
      <c r="I94" s="42">
        <v>0</v>
      </c>
      <c r="K94" s="203"/>
    </row>
    <row r="95" spans="1:11" ht="13.5" thickBot="1">
      <c r="A95" s="143">
        <v>29</v>
      </c>
      <c r="B95" s="210" t="s">
        <v>122</v>
      </c>
      <c r="C95" s="211" t="s">
        <v>378</v>
      </c>
      <c r="D95" s="226">
        <v>0</v>
      </c>
      <c r="E95" s="207"/>
      <c r="F95" s="207" t="s">
        <v>93</v>
      </c>
      <c r="G95" s="212">
        <v>1</v>
      </c>
      <c r="H95" s="207"/>
      <c r="I95" s="201">
        <v>0</v>
      </c>
      <c r="K95" s="203"/>
    </row>
    <row r="96" spans="1:11">
      <c r="A96" s="143">
        <v>30</v>
      </c>
      <c r="B96" s="31" t="s">
        <v>284</v>
      </c>
      <c r="C96" s="29" t="s">
        <v>283</v>
      </c>
      <c r="D96" s="18">
        <v>-897429.72922395542</v>
      </c>
      <c r="E96" s="29"/>
      <c r="F96" s="29"/>
      <c r="G96" s="44"/>
      <c r="H96" s="44"/>
      <c r="I96" s="18">
        <v>-897429.72922395542</v>
      </c>
      <c r="J96" s="29"/>
      <c r="K96" s="29"/>
    </row>
    <row r="97" spans="1:11">
      <c r="A97" s="143"/>
      <c r="B97" s="36"/>
      <c r="C97" s="29"/>
      <c r="D97" s="18"/>
      <c r="E97" s="29"/>
      <c r="F97" s="29"/>
      <c r="G97" s="203"/>
      <c r="H97" s="29"/>
      <c r="I97" s="18"/>
      <c r="J97" s="29"/>
      <c r="K97" s="203"/>
    </row>
    <row r="98" spans="1:11">
      <c r="A98" s="143">
        <v>31</v>
      </c>
      <c r="B98" s="28" t="s">
        <v>578</v>
      </c>
      <c r="C98" s="213" t="s">
        <v>379</v>
      </c>
      <c r="D98" s="214">
        <v>0</v>
      </c>
      <c r="E98" s="29"/>
      <c r="F98" s="29" t="s">
        <v>21</v>
      </c>
      <c r="G98" s="27">
        <v>1</v>
      </c>
      <c r="H98" s="44"/>
      <c r="I98" s="18">
        <v>0</v>
      </c>
      <c r="J98" s="29"/>
      <c r="K98" s="29"/>
    </row>
    <row r="99" spans="1:11">
      <c r="A99" s="143"/>
      <c r="B99" s="31"/>
      <c r="C99" s="29"/>
      <c r="D99" s="18"/>
      <c r="E99" s="29"/>
      <c r="F99" s="29"/>
      <c r="G99" s="27"/>
      <c r="H99" s="44"/>
      <c r="I99" s="18"/>
      <c r="J99" s="29"/>
      <c r="K99" s="29"/>
    </row>
    <row r="100" spans="1:11">
      <c r="A100" s="143">
        <v>32</v>
      </c>
      <c r="B100" s="31" t="s">
        <v>289</v>
      </c>
      <c r="C100" s="29" t="s">
        <v>129</v>
      </c>
      <c r="D100" s="18"/>
      <c r="E100" s="29"/>
      <c r="F100" s="29"/>
      <c r="G100" s="27"/>
      <c r="H100" s="44"/>
      <c r="I100" s="18"/>
      <c r="J100" s="29"/>
      <c r="K100" s="29"/>
    </row>
    <row r="101" spans="1:11">
      <c r="A101" s="143">
        <v>33</v>
      </c>
      <c r="B101" s="31" t="s">
        <v>134</v>
      </c>
      <c r="C101" s="36" t="s">
        <v>380</v>
      </c>
      <c r="D101" s="214">
        <v>131507.7219375</v>
      </c>
      <c r="E101" s="37"/>
      <c r="F101" s="37"/>
      <c r="G101" s="159"/>
      <c r="H101" s="215"/>
      <c r="I101" s="214">
        <v>131507.7219375</v>
      </c>
      <c r="J101" s="149"/>
      <c r="K101" s="203"/>
    </row>
    <row r="102" spans="1:11">
      <c r="A102" s="143">
        <v>34</v>
      </c>
      <c r="B102" s="31" t="s">
        <v>203</v>
      </c>
      <c r="C102" s="213" t="s">
        <v>418</v>
      </c>
      <c r="D102" s="214">
        <v>0</v>
      </c>
      <c r="E102" s="29"/>
      <c r="F102" s="29" t="s">
        <v>21</v>
      </c>
      <c r="G102" s="27">
        <v>1</v>
      </c>
      <c r="H102" s="44"/>
      <c r="I102" s="18">
        <v>0</v>
      </c>
      <c r="J102" s="29" t="s">
        <v>8</v>
      </c>
      <c r="K102" s="203"/>
    </row>
    <row r="103" spans="1:11" ht="13.5" thickBot="1">
      <c r="A103" s="143">
        <v>35</v>
      </c>
      <c r="B103" s="31" t="s">
        <v>109</v>
      </c>
      <c r="C103" s="44" t="s">
        <v>381</v>
      </c>
      <c r="D103" s="226">
        <v>0</v>
      </c>
      <c r="E103" s="29"/>
      <c r="F103" s="29" t="s">
        <v>35</v>
      </c>
      <c r="G103" s="27">
        <v>1</v>
      </c>
      <c r="H103" s="44"/>
      <c r="I103" s="201">
        <v>0</v>
      </c>
      <c r="J103" s="29"/>
      <c r="K103" s="203"/>
    </row>
    <row r="104" spans="1:11">
      <c r="A104" s="143">
        <v>36</v>
      </c>
      <c r="B104" s="31" t="s">
        <v>288</v>
      </c>
      <c r="C104" s="149" t="s">
        <v>558</v>
      </c>
      <c r="D104" s="18">
        <v>131507.7219375</v>
      </c>
      <c r="E104" s="149"/>
      <c r="F104" s="149"/>
      <c r="G104" s="216"/>
      <c r="H104" s="216"/>
      <c r="I104" s="18">
        <v>131507.7219375</v>
      </c>
      <c r="J104" s="149"/>
      <c r="K104" s="149"/>
    </row>
    <row r="105" spans="1:11" ht="13.5" thickBot="1">
      <c r="A105" s="143"/>
      <c r="B105" s="36"/>
      <c r="C105" s="29"/>
      <c r="D105" s="201"/>
      <c r="E105" s="29"/>
      <c r="F105" s="29"/>
      <c r="G105" s="29"/>
      <c r="H105" s="29"/>
      <c r="I105" s="201"/>
      <c r="J105" s="29"/>
      <c r="K105" s="29"/>
    </row>
    <row r="106" spans="1:11" ht="13.5" thickBot="1">
      <c r="A106" s="143">
        <v>37</v>
      </c>
      <c r="B106" s="31" t="s">
        <v>291</v>
      </c>
      <c r="C106" s="29" t="s">
        <v>290</v>
      </c>
      <c r="D106" s="217">
        <v>4809273.9678219873</v>
      </c>
      <c r="E106" s="44"/>
      <c r="F106" s="44"/>
      <c r="G106" s="218"/>
      <c r="H106" s="44"/>
      <c r="I106" s="217">
        <v>4809273.9678219873</v>
      </c>
      <c r="J106" s="29"/>
      <c r="K106" s="203"/>
    </row>
    <row r="107" spans="1:11" ht="13.5" thickTop="1">
      <c r="A107" s="143"/>
      <c r="B107" s="31"/>
      <c r="C107" s="29"/>
      <c r="D107" s="219"/>
      <c r="E107" s="44"/>
      <c r="F107" s="44"/>
      <c r="G107" s="218"/>
      <c r="H107" s="44"/>
      <c r="I107" s="219"/>
      <c r="J107" s="29"/>
      <c r="K107" s="203"/>
    </row>
    <row r="108" spans="1:11">
      <c r="A108" s="143"/>
      <c r="B108" s="31"/>
      <c r="C108" s="29"/>
      <c r="D108" s="219"/>
      <c r="E108" s="44"/>
      <c r="F108" s="44"/>
      <c r="G108" s="218"/>
      <c r="H108" s="44"/>
      <c r="I108" s="219"/>
      <c r="J108" s="29"/>
      <c r="K108" s="203"/>
    </row>
    <row r="109" spans="1:11">
      <c r="A109" s="143"/>
      <c r="B109" s="31"/>
      <c r="C109" s="29"/>
      <c r="D109" s="29"/>
      <c r="E109" s="29"/>
      <c r="F109" s="29"/>
      <c r="G109" s="29"/>
      <c r="H109" s="29"/>
      <c r="I109" s="29"/>
      <c r="J109" s="29"/>
      <c r="K109" s="220" t="s">
        <v>135</v>
      </c>
    </row>
    <row r="110" spans="1:11">
      <c r="A110" s="143"/>
      <c r="B110" s="31"/>
      <c r="C110" s="29"/>
      <c r="D110" s="29"/>
      <c r="E110" s="29"/>
      <c r="F110" s="29"/>
      <c r="G110" s="29"/>
      <c r="H110" s="29"/>
      <c r="I110" s="29"/>
      <c r="J110" s="29"/>
      <c r="K110" s="220"/>
    </row>
    <row r="111" spans="1:11">
      <c r="A111" s="143"/>
      <c r="B111" s="31" t="s">
        <v>7</v>
      </c>
      <c r="C111" s="29"/>
      <c r="D111" s="32" t="s">
        <v>89</v>
      </c>
      <c r="E111" s="29"/>
      <c r="F111" s="29"/>
      <c r="G111" s="29"/>
      <c r="H111" s="29"/>
      <c r="I111" s="141"/>
      <c r="J111" s="29"/>
      <c r="K111" s="220" t="s">
        <v>850</v>
      </c>
    </row>
    <row r="112" spans="1:11">
      <c r="A112" s="143"/>
      <c r="B112" s="31"/>
      <c r="C112" s="29"/>
      <c r="D112" s="32" t="s">
        <v>118</v>
      </c>
      <c r="E112" s="29"/>
      <c r="F112" s="29"/>
      <c r="G112" s="29"/>
      <c r="H112" s="29"/>
      <c r="I112" s="29"/>
      <c r="J112" s="29"/>
      <c r="K112" s="29"/>
    </row>
    <row r="113" spans="1:11">
      <c r="A113" s="143"/>
      <c r="B113" s="36"/>
      <c r="C113" s="29"/>
      <c r="D113" s="653" t="s">
        <v>843</v>
      </c>
      <c r="E113" s="29"/>
      <c r="F113" s="29"/>
      <c r="G113" s="29"/>
      <c r="H113" s="29"/>
      <c r="I113" s="29"/>
      <c r="J113" s="29"/>
      <c r="K113" s="29"/>
    </row>
    <row r="114" spans="1:11">
      <c r="A114" s="743"/>
      <c r="B114" s="743"/>
      <c r="C114" s="743"/>
      <c r="D114" s="743"/>
      <c r="E114" s="743"/>
      <c r="F114" s="743"/>
      <c r="G114" s="743"/>
      <c r="H114" s="743"/>
      <c r="I114" s="743"/>
      <c r="J114" s="743"/>
      <c r="K114" s="743"/>
    </row>
    <row r="115" spans="1:11">
      <c r="A115" s="143"/>
      <c r="B115" s="153" t="s">
        <v>9</v>
      </c>
      <c r="C115" s="153" t="s">
        <v>10</v>
      </c>
      <c r="D115" s="153" t="s">
        <v>11</v>
      </c>
      <c r="E115" s="29" t="s">
        <v>8</v>
      </c>
      <c r="F115" s="29"/>
      <c r="G115" s="152" t="s">
        <v>12</v>
      </c>
      <c r="H115" s="29"/>
      <c r="I115" s="152" t="s">
        <v>13</v>
      </c>
      <c r="J115" s="29"/>
      <c r="K115" s="29"/>
    </row>
    <row r="116" spans="1:11">
      <c r="A116" s="143" t="s">
        <v>14</v>
      </c>
      <c r="B116" s="31"/>
      <c r="C116" s="193"/>
      <c r="D116" s="29"/>
      <c r="E116" s="29"/>
      <c r="F116" s="29"/>
      <c r="G116" s="143"/>
      <c r="H116" s="29"/>
      <c r="I116" s="194" t="s">
        <v>23</v>
      </c>
      <c r="J116" s="29"/>
      <c r="K116" s="194"/>
    </row>
    <row r="117" spans="1:11" ht="13.5" thickBot="1">
      <c r="A117" s="33" t="s">
        <v>16</v>
      </c>
      <c r="B117" s="31"/>
      <c r="C117" s="195" t="s">
        <v>250</v>
      </c>
      <c r="D117" s="194" t="s">
        <v>25</v>
      </c>
      <c r="E117" s="196"/>
      <c r="F117" s="194" t="s">
        <v>26</v>
      </c>
      <c r="G117" s="36"/>
      <c r="H117" s="196"/>
      <c r="I117" s="143" t="s">
        <v>27</v>
      </c>
      <c r="J117" s="29"/>
      <c r="K117" s="194"/>
    </row>
    <row r="118" spans="1:11">
      <c r="A118" s="143"/>
      <c r="B118" s="31" t="s">
        <v>6</v>
      </c>
      <c r="C118" s="29"/>
      <c r="D118" s="29"/>
      <c r="E118" s="29"/>
      <c r="F118" s="29"/>
      <c r="G118" s="29"/>
      <c r="H118" s="29"/>
      <c r="I118" s="29"/>
      <c r="J118" s="29"/>
      <c r="K118" s="29"/>
    </row>
    <row r="119" spans="1:11">
      <c r="A119" s="143">
        <v>1</v>
      </c>
      <c r="B119" s="31" t="s">
        <v>36</v>
      </c>
      <c r="C119" s="29" t="s">
        <v>384</v>
      </c>
      <c r="D119" s="214">
        <v>217183.07</v>
      </c>
      <c r="E119" s="29"/>
      <c r="F119" s="29" t="s">
        <v>21</v>
      </c>
      <c r="G119" s="27">
        <v>1</v>
      </c>
      <c r="H119" s="44"/>
      <c r="I119" s="18">
        <v>217183.07</v>
      </c>
      <c r="J119" s="149"/>
      <c r="K119" s="29"/>
    </row>
    <row r="120" spans="1:11">
      <c r="A120" s="167">
        <v>2</v>
      </c>
      <c r="B120" s="221" t="s">
        <v>114</v>
      </c>
      <c r="C120" s="29" t="s">
        <v>385</v>
      </c>
      <c r="D120" s="214">
        <v>0</v>
      </c>
      <c r="E120" s="211"/>
      <c r="F120" s="211" t="s">
        <v>21</v>
      </c>
      <c r="G120" s="159">
        <v>1</v>
      </c>
      <c r="H120" s="211"/>
      <c r="I120" s="214">
        <v>0</v>
      </c>
      <c r="K120" s="29"/>
    </row>
    <row r="121" spans="1:11">
      <c r="A121" s="167">
        <v>3</v>
      </c>
      <c r="B121" s="40" t="s">
        <v>37</v>
      </c>
      <c r="C121" s="29" t="s">
        <v>386</v>
      </c>
      <c r="D121" s="214">
        <v>0</v>
      </c>
      <c r="E121" s="29"/>
      <c r="F121" s="29" t="s">
        <v>21</v>
      </c>
      <c r="G121" s="27">
        <v>1</v>
      </c>
      <c r="H121" s="44"/>
      <c r="I121" s="18">
        <v>0</v>
      </c>
      <c r="J121" s="149"/>
      <c r="K121" s="29"/>
    </row>
    <row r="122" spans="1:11">
      <c r="A122" s="167">
        <v>4</v>
      </c>
      <c r="B122" s="31" t="s">
        <v>38</v>
      </c>
      <c r="C122" s="29" t="s">
        <v>387</v>
      </c>
      <c r="D122" s="214">
        <v>834878.70549999992</v>
      </c>
      <c r="E122" s="29"/>
      <c r="F122" s="29" t="s">
        <v>30</v>
      </c>
      <c r="G122" s="27">
        <v>1</v>
      </c>
      <c r="H122" s="44"/>
      <c r="I122" s="18">
        <v>834878.70549999992</v>
      </c>
      <c r="J122" s="29"/>
      <c r="K122" s="29" t="s">
        <v>8</v>
      </c>
    </row>
    <row r="123" spans="1:11">
      <c r="A123" s="167">
        <v>5</v>
      </c>
      <c r="B123" s="31" t="s">
        <v>136</v>
      </c>
      <c r="C123" s="29" t="s">
        <v>349</v>
      </c>
      <c r="D123" s="214">
        <v>0</v>
      </c>
      <c r="E123" s="29"/>
      <c r="F123" s="29" t="s">
        <v>30</v>
      </c>
      <c r="G123" s="27">
        <v>1</v>
      </c>
      <c r="H123" s="44"/>
      <c r="I123" s="18">
        <v>0</v>
      </c>
      <c r="J123" s="29"/>
      <c r="K123" s="29"/>
    </row>
    <row r="124" spans="1:11">
      <c r="A124" s="167">
        <v>6</v>
      </c>
      <c r="B124" s="40" t="s">
        <v>272</v>
      </c>
      <c r="C124" s="37" t="s">
        <v>382</v>
      </c>
      <c r="D124" s="214">
        <v>0</v>
      </c>
      <c r="E124" s="29"/>
      <c r="F124" s="29" t="s">
        <v>30</v>
      </c>
      <c r="G124" s="27">
        <v>1</v>
      </c>
      <c r="H124" s="44"/>
      <c r="I124" s="18">
        <v>0</v>
      </c>
      <c r="J124" s="29"/>
      <c r="K124" s="29"/>
    </row>
    <row r="125" spans="1:11" s="14" customFormat="1">
      <c r="A125" s="167" t="s">
        <v>258</v>
      </c>
      <c r="B125" s="40" t="s">
        <v>259</v>
      </c>
      <c r="C125" s="37" t="s">
        <v>494</v>
      </c>
      <c r="D125" s="229">
        <v>0</v>
      </c>
      <c r="E125" s="125"/>
      <c r="F125" s="29" t="s">
        <v>30</v>
      </c>
      <c r="G125" s="27">
        <v>1</v>
      </c>
      <c r="H125" s="44"/>
      <c r="I125" s="18">
        <v>0</v>
      </c>
      <c r="J125" s="125"/>
      <c r="K125" s="125"/>
    </row>
    <row r="126" spans="1:11">
      <c r="A126" s="167">
        <v>7</v>
      </c>
      <c r="B126" s="40" t="s">
        <v>271</v>
      </c>
      <c r="C126" s="37" t="s">
        <v>473</v>
      </c>
      <c r="D126" s="214">
        <v>0</v>
      </c>
      <c r="E126" s="29"/>
      <c r="F126" s="222" t="s">
        <v>21</v>
      </c>
      <c r="G126" s="159">
        <v>1</v>
      </c>
      <c r="H126" s="44"/>
      <c r="I126" s="18">
        <v>0</v>
      </c>
      <c r="J126" s="29"/>
      <c r="K126" s="29"/>
    </row>
    <row r="127" spans="1:11" s="14" customFormat="1">
      <c r="A127" s="167" t="s">
        <v>260</v>
      </c>
      <c r="B127" s="40" t="s">
        <v>261</v>
      </c>
      <c r="C127" s="37" t="s">
        <v>495</v>
      </c>
      <c r="D127" s="229">
        <v>0</v>
      </c>
      <c r="E127" s="125"/>
      <c r="F127" s="29" t="s">
        <v>30</v>
      </c>
      <c r="G127" s="27">
        <v>1</v>
      </c>
      <c r="H127" s="44"/>
      <c r="I127" s="18">
        <v>0</v>
      </c>
      <c r="J127" s="125"/>
      <c r="K127" s="125"/>
    </row>
    <row r="128" spans="1:11">
      <c r="A128" s="167">
        <v>8</v>
      </c>
      <c r="B128" s="31" t="s">
        <v>369</v>
      </c>
      <c r="C128" s="29" t="s">
        <v>131</v>
      </c>
      <c r="D128" s="588">
        <v>0</v>
      </c>
      <c r="E128" s="29"/>
      <c r="F128" s="29" t="s">
        <v>132</v>
      </c>
      <c r="G128" s="27">
        <v>1</v>
      </c>
      <c r="H128" s="44"/>
      <c r="I128" s="18">
        <v>0</v>
      </c>
      <c r="J128" s="29"/>
      <c r="K128" s="29"/>
    </row>
    <row r="129" spans="1:11">
      <c r="A129" s="167">
        <v>9</v>
      </c>
      <c r="B129" s="31" t="s">
        <v>39</v>
      </c>
      <c r="C129" s="29" t="s">
        <v>474</v>
      </c>
      <c r="D129" s="558">
        <v>0</v>
      </c>
      <c r="E129" s="29"/>
      <c r="F129" s="29" t="s">
        <v>93</v>
      </c>
      <c r="G129" s="223">
        <v>1</v>
      </c>
      <c r="H129" s="44"/>
      <c r="I129" s="42">
        <v>0</v>
      </c>
      <c r="J129" s="29"/>
      <c r="K129" s="29"/>
    </row>
    <row r="130" spans="1:11">
      <c r="A130" s="167">
        <v>10</v>
      </c>
      <c r="B130" s="221" t="s">
        <v>115</v>
      </c>
      <c r="C130" s="211"/>
      <c r="D130" s="52"/>
      <c r="E130" s="211"/>
      <c r="F130" s="211"/>
      <c r="G130" s="224"/>
      <c r="H130" s="211"/>
      <c r="I130" s="52"/>
      <c r="K130" s="29"/>
    </row>
    <row r="131" spans="1:11">
      <c r="A131" s="167">
        <v>11</v>
      </c>
      <c r="B131" s="221" t="s">
        <v>117</v>
      </c>
      <c r="C131" s="211" t="s">
        <v>475</v>
      </c>
      <c r="D131" s="558">
        <v>0</v>
      </c>
      <c r="E131" s="208"/>
      <c r="F131" s="208" t="s">
        <v>93</v>
      </c>
      <c r="G131" s="225">
        <v>1</v>
      </c>
      <c r="H131" s="208"/>
      <c r="I131" s="52">
        <v>0</v>
      </c>
      <c r="K131" s="29"/>
    </row>
    <row r="132" spans="1:11">
      <c r="A132" s="167">
        <v>12</v>
      </c>
      <c r="B132" s="221" t="s">
        <v>496</v>
      </c>
      <c r="C132" s="29" t="s">
        <v>476</v>
      </c>
      <c r="D132" s="558">
        <v>0</v>
      </c>
      <c r="E132" s="208"/>
      <c r="F132" s="208" t="s">
        <v>21</v>
      </c>
      <c r="G132" s="225">
        <v>1</v>
      </c>
      <c r="H132" s="208"/>
      <c r="I132" s="52">
        <v>0</v>
      </c>
      <c r="K132" s="29"/>
    </row>
    <row r="133" spans="1:11" ht="13.5" thickBot="1">
      <c r="A133" s="167">
        <v>13</v>
      </c>
      <c r="B133" s="221" t="s">
        <v>116</v>
      </c>
      <c r="C133" s="211" t="s">
        <v>579</v>
      </c>
      <c r="D133" s="226">
        <v>0</v>
      </c>
      <c r="E133" s="208"/>
      <c r="F133" s="208"/>
      <c r="G133" s="225"/>
      <c r="H133" s="208"/>
      <c r="I133" s="226"/>
      <c r="K133" s="29"/>
    </row>
    <row r="134" spans="1:11">
      <c r="A134" s="167">
        <v>14</v>
      </c>
      <c r="B134" s="227" t="s">
        <v>292</v>
      </c>
      <c r="C134" s="126" t="s">
        <v>383</v>
      </c>
      <c r="D134" s="18">
        <v>1052061.7755</v>
      </c>
      <c r="E134" s="18"/>
      <c r="F134" s="18"/>
      <c r="G134" s="18"/>
      <c r="H134" s="18"/>
      <c r="I134" s="18">
        <v>1052061.7755</v>
      </c>
      <c r="J134" s="29"/>
      <c r="K134" s="29"/>
    </row>
    <row r="135" spans="1:11">
      <c r="A135" s="167"/>
      <c r="B135" s="36"/>
      <c r="C135" s="29"/>
      <c r="D135" s="18"/>
      <c r="E135" s="18"/>
      <c r="F135" s="18"/>
      <c r="G135" s="18"/>
      <c r="H135" s="18"/>
      <c r="I135" s="18"/>
      <c r="J135" s="29"/>
      <c r="K135" s="29"/>
    </row>
    <row r="136" spans="1:11">
      <c r="A136" s="167">
        <v>15</v>
      </c>
      <c r="B136" s="31" t="s">
        <v>478</v>
      </c>
      <c r="C136" s="29"/>
      <c r="D136" s="18"/>
      <c r="E136" s="18"/>
      <c r="F136" s="18"/>
      <c r="G136" s="18"/>
      <c r="H136" s="18"/>
      <c r="I136" s="18"/>
      <c r="J136" s="29"/>
      <c r="K136" s="29"/>
    </row>
    <row r="137" spans="1:11">
      <c r="A137" s="167">
        <v>16</v>
      </c>
      <c r="B137" s="31" t="s">
        <v>36</v>
      </c>
      <c r="C137" s="213" t="s">
        <v>580</v>
      </c>
      <c r="D137" s="214">
        <v>204406.5354662514</v>
      </c>
      <c r="E137" s="18"/>
      <c r="F137" s="18" t="s">
        <v>21</v>
      </c>
      <c r="G137" s="18">
        <v>1</v>
      </c>
      <c r="H137" s="18"/>
      <c r="I137" s="18">
        <v>204406.5354662514</v>
      </c>
      <c r="J137" s="29"/>
      <c r="K137" s="203"/>
    </row>
    <row r="138" spans="1:11">
      <c r="A138" s="167">
        <v>17</v>
      </c>
      <c r="B138" s="228" t="s">
        <v>104</v>
      </c>
      <c r="C138" s="213" t="s">
        <v>582</v>
      </c>
      <c r="D138" s="214">
        <v>0</v>
      </c>
      <c r="E138" s="18"/>
      <c r="F138" s="18" t="s">
        <v>30</v>
      </c>
      <c r="G138" s="18">
        <v>1</v>
      </c>
      <c r="H138" s="18"/>
      <c r="I138" s="18">
        <v>0</v>
      </c>
      <c r="J138" s="29"/>
      <c r="K138" s="203"/>
    </row>
    <row r="139" spans="1:11">
      <c r="A139" s="167">
        <v>18</v>
      </c>
      <c r="B139" s="31" t="s">
        <v>369</v>
      </c>
      <c r="C139" s="213" t="s">
        <v>581</v>
      </c>
      <c r="D139" s="205">
        <v>0</v>
      </c>
      <c r="E139" s="42"/>
      <c r="F139" s="42" t="s">
        <v>132</v>
      </c>
      <c r="G139" s="42">
        <v>1</v>
      </c>
      <c r="H139" s="42"/>
      <c r="I139" s="42">
        <v>0</v>
      </c>
      <c r="J139" s="29"/>
      <c r="K139" s="203"/>
    </row>
    <row r="140" spans="1:11" ht="13.5" thickBot="1">
      <c r="A140" s="167">
        <v>19</v>
      </c>
      <c r="B140" s="221" t="s">
        <v>110</v>
      </c>
      <c r="C140" s="37" t="s">
        <v>388</v>
      </c>
      <c r="D140" s="226">
        <v>0</v>
      </c>
      <c r="E140" s="18"/>
      <c r="F140" s="18" t="s">
        <v>93</v>
      </c>
      <c r="G140" s="223">
        <v>1</v>
      </c>
      <c r="H140" s="18"/>
      <c r="I140" s="201">
        <v>0</v>
      </c>
      <c r="J140" s="29"/>
      <c r="K140" s="203"/>
    </row>
    <row r="141" spans="1:11">
      <c r="A141" s="167">
        <v>20</v>
      </c>
      <c r="B141" s="31" t="s">
        <v>274</v>
      </c>
      <c r="C141" s="29" t="s">
        <v>273</v>
      </c>
      <c r="D141" s="18">
        <v>204406.5354662514</v>
      </c>
      <c r="E141" s="18"/>
      <c r="F141" s="18"/>
      <c r="G141" s="18"/>
      <c r="H141" s="18"/>
      <c r="I141" s="18">
        <v>204406.5354662514</v>
      </c>
      <c r="J141" s="29"/>
      <c r="K141" s="29"/>
    </row>
    <row r="142" spans="1:11">
      <c r="A142" s="167"/>
      <c r="B142" s="31"/>
      <c r="C142" s="29"/>
      <c r="D142" s="18"/>
      <c r="E142" s="18"/>
      <c r="F142" s="18"/>
      <c r="G142" s="18"/>
      <c r="H142" s="18"/>
      <c r="I142" s="18"/>
      <c r="J142" s="29"/>
      <c r="K142" s="29"/>
    </row>
    <row r="143" spans="1:11">
      <c r="A143" s="167">
        <v>21</v>
      </c>
      <c r="B143" s="31" t="s">
        <v>275</v>
      </c>
      <c r="C143" s="34" t="s">
        <v>198</v>
      </c>
      <c r="D143" s="18"/>
      <c r="E143" s="18"/>
      <c r="F143" s="18"/>
      <c r="G143" s="18"/>
      <c r="H143" s="18"/>
      <c r="I143" s="18"/>
      <c r="J143" s="29"/>
      <c r="K143" s="29"/>
    </row>
    <row r="144" spans="1:11">
      <c r="A144" s="167">
        <v>22</v>
      </c>
      <c r="B144" s="31" t="s">
        <v>40</v>
      </c>
      <c r="C144" s="36"/>
      <c r="D144" s="18"/>
      <c r="E144" s="18"/>
      <c r="F144" s="18"/>
      <c r="G144" s="18"/>
      <c r="H144" s="18"/>
      <c r="I144" s="18"/>
      <c r="J144" s="29"/>
      <c r="K144" s="203"/>
    </row>
    <row r="145" spans="1:12">
      <c r="A145" s="167">
        <v>23</v>
      </c>
      <c r="B145" s="31" t="s">
        <v>41</v>
      </c>
      <c r="C145" s="29" t="s">
        <v>389</v>
      </c>
      <c r="D145" s="214">
        <v>0</v>
      </c>
      <c r="E145" s="18"/>
      <c r="F145" s="18" t="s">
        <v>30</v>
      </c>
      <c r="G145" s="18">
        <v>1</v>
      </c>
      <c r="H145" s="18"/>
      <c r="I145" s="18">
        <v>0</v>
      </c>
      <c r="J145" s="29"/>
      <c r="K145" s="203"/>
    </row>
    <row r="146" spans="1:12">
      <c r="A146" s="167">
        <v>24</v>
      </c>
      <c r="B146" s="31" t="s">
        <v>42</v>
      </c>
      <c r="C146" s="29" t="s">
        <v>390</v>
      </c>
      <c r="D146" s="214">
        <v>0</v>
      </c>
      <c r="E146" s="18"/>
      <c r="F146" s="18" t="s">
        <v>30</v>
      </c>
      <c r="G146" s="18">
        <v>1</v>
      </c>
      <c r="H146" s="18"/>
      <c r="I146" s="18">
        <v>0</v>
      </c>
      <c r="J146" s="29"/>
      <c r="K146" s="203"/>
    </row>
    <row r="147" spans="1:12">
      <c r="A147" s="167">
        <v>25</v>
      </c>
      <c r="B147" s="31" t="s">
        <v>43</v>
      </c>
      <c r="C147" s="29" t="s">
        <v>8</v>
      </c>
      <c r="D147" s="18"/>
      <c r="E147" s="18"/>
      <c r="F147" s="18"/>
      <c r="G147" s="18"/>
      <c r="H147" s="18"/>
      <c r="I147" s="18"/>
      <c r="J147" s="29"/>
      <c r="K147" s="203"/>
    </row>
    <row r="148" spans="1:12">
      <c r="A148" s="167">
        <v>26</v>
      </c>
      <c r="B148" s="31" t="s">
        <v>44</v>
      </c>
      <c r="C148" s="29" t="s">
        <v>391</v>
      </c>
      <c r="D148" s="214">
        <v>0</v>
      </c>
      <c r="E148" s="18"/>
      <c r="F148" s="18" t="s">
        <v>35</v>
      </c>
      <c r="G148" s="18">
        <v>1</v>
      </c>
      <c r="H148" s="18"/>
      <c r="I148" s="18">
        <v>0</v>
      </c>
      <c r="J148" s="29"/>
      <c r="K148" s="203"/>
    </row>
    <row r="149" spans="1:12">
      <c r="A149" s="167">
        <v>27</v>
      </c>
      <c r="B149" s="31" t="s">
        <v>45</v>
      </c>
      <c r="C149" s="29" t="s">
        <v>392</v>
      </c>
      <c r="D149" s="214">
        <v>0</v>
      </c>
      <c r="E149" s="18"/>
      <c r="F149" s="214" t="s">
        <v>28</v>
      </c>
      <c r="G149" s="229" t="s">
        <v>133</v>
      </c>
      <c r="H149" s="18"/>
      <c r="I149" s="18">
        <v>0</v>
      </c>
      <c r="J149" s="29"/>
      <c r="K149" s="203"/>
    </row>
    <row r="150" spans="1:12">
      <c r="A150" s="167">
        <v>28</v>
      </c>
      <c r="B150" s="31" t="s">
        <v>46</v>
      </c>
      <c r="C150" s="29" t="s">
        <v>393</v>
      </c>
      <c r="D150" s="214">
        <v>0</v>
      </c>
      <c r="E150" s="18"/>
      <c r="F150" s="18" t="s">
        <v>35</v>
      </c>
      <c r="G150" s="18">
        <v>1</v>
      </c>
      <c r="H150" s="18"/>
      <c r="I150" s="18">
        <v>0</v>
      </c>
      <c r="J150" s="29"/>
      <c r="K150" s="203"/>
    </row>
    <row r="151" spans="1:12" ht="13.5" thickBot="1">
      <c r="A151" s="167">
        <v>29</v>
      </c>
      <c r="B151" s="31" t="s">
        <v>47</v>
      </c>
      <c r="C151" s="29" t="s">
        <v>659</v>
      </c>
      <c r="D151" s="226">
        <v>0</v>
      </c>
      <c r="E151" s="18"/>
      <c r="F151" s="18" t="s">
        <v>35</v>
      </c>
      <c r="G151" s="18">
        <v>1</v>
      </c>
      <c r="H151" s="18"/>
      <c r="I151" s="201">
        <v>0</v>
      </c>
      <c r="J151" s="29"/>
      <c r="K151" s="203"/>
    </row>
    <row r="152" spans="1:12">
      <c r="A152" s="167">
        <v>30</v>
      </c>
      <c r="B152" s="31" t="s">
        <v>277</v>
      </c>
      <c r="C152" s="29" t="s">
        <v>276</v>
      </c>
      <c r="D152" s="18">
        <v>0</v>
      </c>
      <c r="E152" s="18"/>
      <c r="F152" s="18"/>
      <c r="G152" s="18"/>
      <c r="H152" s="18"/>
      <c r="I152" s="18">
        <v>0</v>
      </c>
      <c r="J152" s="29"/>
      <c r="K152" s="29"/>
    </row>
    <row r="153" spans="1:12">
      <c r="A153" s="167"/>
      <c r="B153" s="31"/>
      <c r="C153" s="29"/>
      <c r="D153" s="29"/>
      <c r="E153" s="29"/>
      <c r="F153" s="29"/>
      <c r="G153" s="163"/>
      <c r="H153" s="29"/>
      <c r="I153" s="29"/>
      <c r="J153" s="29"/>
      <c r="L153" s="18"/>
    </row>
    <row r="154" spans="1:12">
      <c r="A154" s="167">
        <v>31</v>
      </c>
      <c r="B154" s="31" t="s">
        <v>48</v>
      </c>
      <c r="C154" s="37" t="s">
        <v>320</v>
      </c>
      <c r="D154" s="29"/>
      <c r="E154" s="29"/>
      <c r="F154" s="36"/>
      <c r="G154" s="38"/>
      <c r="H154" s="29"/>
      <c r="I154" s="36"/>
      <c r="J154" s="29"/>
      <c r="L154" s="18"/>
    </row>
    <row r="155" spans="1:12">
      <c r="A155" s="167">
        <v>32</v>
      </c>
      <c r="B155" s="39" t="s">
        <v>683</v>
      </c>
      <c r="C155" s="29" t="s">
        <v>317</v>
      </c>
      <c r="D155" s="680">
        <v>0.24870999999999999</v>
      </c>
      <c r="E155" s="29"/>
      <c r="F155" s="36"/>
      <c r="G155" s="38"/>
      <c r="H155" s="29"/>
      <c r="I155" s="36"/>
      <c r="J155" s="29"/>
      <c r="L155" s="18"/>
    </row>
    <row r="156" spans="1:12">
      <c r="A156" s="167">
        <v>33</v>
      </c>
      <c r="B156" s="36" t="s">
        <v>49</v>
      </c>
      <c r="C156" s="29" t="s">
        <v>318</v>
      </c>
      <c r="D156" s="680">
        <v>0.25221571501833839</v>
      </c>
      <c r="E156" s="29"/>
      <c r="F156" s="36"/>
      <c r="G156" s="38"/>
      <c r="H156" s="29"/>
      <c r="I156" s="36"/>
      <c r="J156" s="29"/>
      <c r="K156" s="36"/>
    </row>
    <row r="157" spans="1:12">
      <c r="A157" s="167">
        <v>34</v>
      </c>
      <c r="B157" s="40" t="s">
        <v>319</v>
      </c>
      <c r="C157" s="37" t="s">
        <v>320</v>
      </c>
      <c r="D157" s="29"/>
      <c r="E157" s="29"/>
      <c r="F157" s="36"/>
      <c r="G157" s="38"/>
      <c r="H157" s="29"/>
      <c r="I157" s="36"/>
      <c r="J157" s="29"/>
      <c r="K157" s="36"/>
    </row>
    <row r="158" spans="1:12">
      <c r="A158" s="167">
        <v>35</v>
      </c>
      <c r="B158" s="40"/>
      <c r="D158" s="29"/>
      <c r="E158" s="29"/>
      <c r="F158" s="36"/>
      <c r="G158" s="38"/>
      <c r="H158" s="29"/>
      <c r="I158" s="36"/>
      <c r="J158" s="29"/>
      <c r="K158" s="36"/>
    </row>
    <row r="159" spans="1:12">
      <c r="A159" s="167">
        <v>36</v>
      </c>
      <c r="B159" s="41" t="s">
        <v>858</v>
      </c>
      <c r="C159" s="37"/>
      <c r="D159" s="680">
        <v>1.3310439377603855</v>
      </c>
      <c r="E159" s="29"/>
      <c r="F159" s="36"/>
      <c r="G159" s="38"/>
      <c r="H159" s="29"/>
      <c r="I159" s="18"/>
      <c r="J159" s="29"/>
      <c r="K159" s="36"/>
    </row>
    <row r="160" spans="1:12">
      <c r="A160" s="167">
        <v>37</v>
      </c>
      <c r="B160" s="40" t="s">
        <v>310</v>
      </c>
      <c r="C160" s="37" t="s">
        <v>395</v>
      </c>
      <c r="D160" s="214">
        <v>0</v>
      </c>
      <c r="E160" s="29"/>
      <c r="F160" s="36"/>
      <c r="G160" s="38"/>
      <c r="H160" s="29"/>
      <c r="I160" s="18"/>
      <c r="J160" s="29"/>
      <c r="K160" s="36"/>
    </row>
    <row r="161" spans="1:11">
      <c r="A161" s="167">
        <v>38</v>
      </c>
      <c r="B161" s="40" t="s">
        <v>311</v>
      </c>
      <c r="C161" s="37" t="s">
        <v>394</v>
      </c>
      <c r="D161" s="214">
        <v>0</v>
      </c>
      <c r="E161" s="29"/>
      <c r="F161" s="36"/>
      <c r="G161" s="42"/>
      <c r="H161" s="29"/>
      <c r="I161" s="18"/>
      <c r="J161" s="29"/>
      <c r="K161" s="36"/>
    </row>
    <row r="162" spans="1:11">
      <c r="A162" s="167">
        <v>39</v>
      </c>
      <c r="B162" s="40" t="s">
        <v>417</v>
      </c>
      <c r="C162" s="37" t="s">
        <v>426</v>
      </c>
      <c r="D162" s="214">
        <v>235.99999999999997</v>
      </c>
      <c r="E162" s="29"/>
      <c r="F162" s="36"/>
      <c r="G162" s="38"/>
      <c r="H162" s="29"/>
      <c r="I162" s="18"/>
      <c r="J162" s="29"/>
      <c r="K162" s="36"/>
    </row>
    <row r="163" spans="1:11">
      <c r="A163" s="167">
        <v>40</v>
      </c>
      <c r="B163" s="41" t="s">
        <v>312</v>
      </c>
      <c r="C163" s="43" t="s">
        <v>797</v>
      </c>
      <c r="D163" s="383">
        <v>95696.18772632083</v>
      </c>
      <c r="E163" s="44"/>
      <c r="F163" s="44" t="s">
        <v>28</v>
      </c>
      <c r="G163" s="45"/>
      <c r="H163" s="44"/>
      <c r="I163" s="383">
        <v>95696.18772632083</v>
      </c>
      <c r="J163" s="29"/>
      <c r="K163" s="161" t="s">
        <v>8</v>
      </c>
    </row>
    <row r="164" spans="1:11">
      <c r="A164" s="167">
        <v>41</v>
      </c>
      <c r="B164" s="34" t="s">
        <v>313</v>
      </c>
      <c r="C164" s="43" t="s">
        <v>308</v>
      </c>
      <c r="D164" s="383">
        <v>0</v>
      </c>
      <c r="E164" s="44"/>
      <c r="F164" s="46" t="s">
        <v>34</v>
      </c>
      <c r="G164" s="27">
        <v>1</v>
      </c>
      <c r="H164" s="44"/>
      <c r="I164" s="383">
        <v>0</v>
      </c>
      <c r="J164" s="29"/>
      <c r="K164" s="161"/>
    </row>
    <row r="165" spans="1:11">
      <c r="A165" s="167">
        <v>42</v>
      </c>
      <c r="B165" s="34" t="s">
        <v>314</v>
      </c>
      <c r="C165" s="43" t="s">
        <v>306</v>
      </c>
      <c r="D165" s="383">
        <v>0</v>
      </c>
      <c r="E165" s="44"/>
      <c r="F165" s="46" t="s">
        <v>34</v>
      </c>
      <c r="G165" s="27">
        <v>1</v>
      </c>
      <c r="H165" s="44"/>
      <c r="I165" s="383">
        <v>0</v>
      </c>
      <c r="J165" s="29"/>
      <c r="K165" s="161"/>
    </row>
    <row r="166" spans="1:11" ht="13.5" thickBot="1">
      <c r="A166" s="167">
        <v>43</v>
      </c>
      <c r="B166" s="34" t="s">
        <v>137</v>
      </c>
      <c r="C166" s="43" t="s">
        <v>307</v>
      </c>
      <c r="D166" s="384">
        <v>314.12636931145096</v>
      </c>
      <c r="E166" s="44"/>
      <c r="F166" s="46" t="s">
        <v>34</v>
      </c>
      <c r="G166" s="27">
        <v>1</v>
      </c>
      <c r="H166" s="44"/>
      <c r="I166" s="384">
        <v>314.12636931145096</v>
      </c>
      <c r="J166" s="29"/>
      <c r="K166" s="161"/>
    </row>
    <row r="167" spans="1:11">
      <c r="A167" s="167">
        <v>44</v>
      </c>
      <c r="B167" s="48" t="s">
        <v>315</v>
      </c>
      <c r="C167" s="34" t="s">
        <v>309</v>
      </c>
      <c r="D167" s="229">
        <v>96010.314095632275</v>
      </c>
      <c r="E167" s="44"/>
      <c r="F167" s="44" t="s">
        <v>8</v>
      </c>
      <c r="G167" s="45" t="s">
        <v>8</v>
      </c>
      <c r="H167" s="44"/>
      <c r="I167" s="229">
        <v>96010.314095632275</v>
      </c>
      <c r="J167" s="29"/>
      <c r="K167" s="29"/>
    </row>
    <row r="168" spans="1:11">
      <c r="A168" s="167"/>
      <c r="B168" s="36"/>
      <c r="C168" s="230"/>
      <c r="D168" s="18"/>
      <c r="E168" s="29"/>
      <c r="F168" s="29"/>
      <c r="G168" s="163"/>
      <c r="H168" s="29"/>
      <c r="I168" s="18"/>
      <c r="J168" s="29"/>
      <c r="K168" s="29"/>
    </row>
    <row r="169" spans="1:11">
      <c r="A169" s="167">
        <v>45</v>
      </c>
      <c r="B169" s="31" t="s">
        <v>51</v>
      </c>
      <c r="J169" s="29"/>
      <c r="K169" s="36"/>
    </row>
    <row r="170" spans="1:11">
      <c r="A170" s="167">
        <v>46</v>
      </c>
      <c r="B170" s="232" t="s">
        <v>432</v>
      </c>
      <c r="C170" s="39" t="s">
        <v>316</v>
      </c>
      <c r="D170" s="18">
        <v>379421.98692640086</v>
      </c>
      <c r="E170" s="44"/>
      <c r="F170" s="44" t="s">
        <v>28</v>
      </c>
      <c r="G170" s="231"/>
      <c r="H170" s="44"/>
      <c r="I170" s="18">
        <v>379421.98692640086</v>
      </c>
      <c r="K170" s="203"/>
    </row>
    <row r="171" spans="1:11">
      <c r="A171" s="167"/>
      <c r="B171" s="31"/>
      <c r="C171" s="36"/>
      <c r="D171" s="42"/>
      <c r="E171" s="44"/>
      <c r="F171" s="44"/>
      <c r="G171" s="231"/>
      <c r="H171" s="44"/>
      <c r="I171" s="42"/>
      <c r="J171" s="29"/>
      <c r="K171" s="203"/>
    </row>
    <row r="172" spans="1:11" ht="13.5" thickBot="1">
      <c r="A172" s="167">
        <v>47</v>
      </c>
      <c r="B172" s="31" t="s">
        <v>322</v>
      </c>
      <c r="C172" s="29" t="s">
        <v>321</v>
      </c>
      <c r="D172" s="233">
        <v>1731900.6119882846</v>
      </c>
      <c r="E172" s="44"/>
      <c r="F172" s="44"/>
      <c r="G172" s="219"/>
      <c r="H172" s="44"/>
      <c r="I172" s="233">
        <v>1731900.6119882846</v>
      </c>
      <c r="J172" s="149"/>
      <c r="K172" s="149"/>
    </row>
    <row r="173" spans="1:11" ht="13.5" thickTop="1">
      <c r="A173" s="167"/>
      <c r="B173" s="31"/>
      <c r="C173" s="29"/>
      <c r="D173" s="219"/>
      <c r="E173" s="44"/>
      <c r="F173" s="44"/>
      <c r="G173" s="219"/>
      <c r="H173" s="44"/>
      <c r="I173" s="42"/>
      <c r="J173" s="149"/>
      <c r="K173" s="149"/>
    </row>
    <row r="174" spans="1:11">
      <c r="A174" s="167"/>
      <c r="B174" s="234"/>
      <c r="C174" s="44"/>
      <c r="D174" s="235"/>
      <c r="E174" s="235"/>
      <c r="F174" s="235"/>
      <c r="G174" s="235"/>
      <c r="H174" s="235"/>
      <c r="I174" s="235"/>
      <c r="J174" s="149"/>
      <c r="K174" s="149"/>
    </row>
    <row r="175" spans="1:11">
      <c r="A175" s="143"/>
      <c r="B175" s="36"/>
      <c r="C175" s="36"/>
      <c r="D175" s="36"/>
      <c r="E175" s="36"/>
      <c r="F175" s="36"/>
      <c r="G175" s="36"/>
      <c r="H175" s="36"/>
      <c r="I175" s="36"/>
      <c r="J175" s="29"/>
      <c r="K175" s="220" t="s">
        <v>138</v>
      </c>
    </row>
    <row r="176" spans="1:11">
      <c r="A176" s="143"/>
      <c r="B176" s="36"/>
      <c r="C176" s="36"/>
      <c r="D176" s="36"/>
      <c r="E176" s="36"/>
      <c r="F176" s="36"/>
      <c r="G176" s="36"/>
      <c r="H176" s="36"/>
      <c r="I176" s="36"/>
      <c r="J176" s="29"/>
      <c r="K176" s="29"/>
    </row>
    <row r="177" spans="1:11">
      <c r="A177" s="143"/>
      <c r="B177" s="31" t="s">
        <v>7</v>
      </c>
      <c r="C177" s="36"/>
      <c r="D177" s="289" t="s">
        <v>89</v>
      </c>
      <c r="E177" s="36"/>
      <c r="F177" s="36"/>
      <c r="G177" s="36"/>
      <c r="H177" s="36"/>
      <c r="I177" s="141"/>
      <c r="J177" s="29"/>
      <c r="K177" s="236" t="s">
        <v>850</v>
      </c>
    </row>
    <row r="178" spans="1:11">
      <c r="A178" s="143"/>
      <c r="B178" s="31"/>
      <c r="C178" s="36"/>
      <c r="D178" s="289" t="s">
        <v>118</v>
      </c>
      <c r="E178" s="36"/>
      <c r="F178" s="36"/>
      <c r="G178" s="36"/>
      <c r="H178" s="36"/>
      <c r="I178" s="36"/>
      <c r="J178" s="29"/>
      <c r="K178" s="29"/>
    </row>
    <row r="179" spans="1:11">
      <c r="A179" s="143"/>
      <c r="B179" s="36"/>
      <c r="C179" s="36"/>
      <c r="D179" s="653" t="s">
        <v>843</v>
      </c>
      <c r="E179" s="36"/>
      <c r="F179" s="36"/>
      <c r="G179" s="36"/>
      <c r="H179" s="36"/>
      <c r="I179" s="36"/>
      <c r="J179" s="29"/>
      <c r="K179" s="29"/>
    </row>
    <row r="180" spans="1:11">
      <c r="A180" s="743"/>
      <c r="B180" s="743"/>
      <c r="C180" s="743"/>
      <c r="D180" s="743"/>
      <c r="E180" s="743"/>
      <c r="F180" s="743"/>
      <c r="G180" s="743"/>
      <c r="H180" s="743"/>
      <c r="I180" s="743"/>
      <c r="J180" s="743"/>
      <c r="K180" s="743"/>
    </row>
    <row r="181" spans="1:11" s="14" customFormat="1">
      <c r="A181" s="237"/>
      <c r="B181" s="153" t="s">
        <v>9</v>
      </c>
      <c r="C181" s="153" t="s">
        <v>10</v>
      </c>
      <c r="D181" s="153" t="s">
        <v>11</v>
      </c>
      <c r="E181" s="29" t="s">
        <v>8</v>
      </c>
      <c r="F181" s="29"/>
      <c r="G181" s="152" t="s">
        <v>12</v>
      </c>
      <c r="H181" s="29"/>
      <c r="I181" s="152" t="s">
        <v>13</v>
      </c>
      <c r="J181" s="125"/>
      <c r="K181" s="125"/>
    </row>
    <row r="182" spans="1:11">
      <c r="A182" s="143"/>
      <c r="B182" s="36"/>
      <c r="C182" s="31"/>
      <c r="D182" s="31"/>
      <c r="E182" s="31"/>
      <c r="F182" s="31"/>
      <c r="G182" s="31"/>
      <c r="H182" s="31"/>
      <c r="I182" s="31"/>
      <c r="J182" s="31"/>
      <c r="K182" s="31"/>
    </row>
    <row r="183" spans="1:11">
      <c r="A183" s="143"/>
      <c r="B183" s="36"/>
      <c r="C183" s="197" t="s">
        <v>52</v>
      </c>
      <c r="D183" s="36"/>
      <c r="E183" s="149"/>
      <c r="F183" s="149"/>
      <c r="G183" s="149"/>
      <c r="H183" s="149"/>
      <c r="I183" s="149"/>
      <c r="J183" s="29"/>
      <c r="K183" s="29"/>
    </row>
    <row r="184" spans="1:11">
      <c r="A184" s="143" t="s">
        <v>14</v>
      </c>
      <c r="B184" s="197"/>
      <c r="C184" s="149"/>
      <c r="D184" s="149"/>
      <c r="E184" s="149"/>
      <c r="F184" s="149"/>
      <c r="G184" s="149"/>
      <c r="H184" s="149"/>
      <c r="I184" s="149"/>
      <c r="J184" s="29"/>
      <c r="K184" s="29"/>
    </row>
    <row r="185" spans="1:11" ht="13.5" thickBot="1">
      <c r="A185" s="33" t="s">
        <v>16</v>
      </c>
      <c r="B185" s="144" t="s">
        <v>53</v>
      </c>
      <c r="C185" s="157"/>
      <c r="D185" s="157"/>
      <c r="E185" s="157"/>
      <c r="F185" s="157"/>
      <c r="G185" s="157"/>
      <c r="H185" s="34"/>
      <c r="I185" s="34"/>
      <c r="J185" s="37"/>
      <c r="K185" s="29"/>
    </row>
    <row r="186" spans="1:11">
      <c r="A186" s="143">
        <v>1</v>
      </c>
      <c r="B186" s="145" t="s">
        <v>296</v>
      </c>
      <c r="C186" s="157" t="s">
        <v>444</v>
      </c>
      <c r="D186" s="37"/>
      <c r="E186" s="37"/>
      <c r="F186" s="37"/>
      <c r="G186" s="37"/>
      <c r="H186" s="37"/>
      <c r="I186" s="214">
        <v>8264403.3307692315</v>
      </c>
      <c r="J186" s="37"/>
      <c r="K186" s="29"/>
    </row>
    <row r="187" spans="1:11">
      <c r="A187" s="143">
        <v>2</v>
      </c>
      <c r="B187" s="145" t="s">
        <v>297</v>
      </c>
      <c r="C187" s="34" t="s">
        <v>294</v>
      </c>
      <c r="D187" s="34"/>
      <c r="E187" s="34"/>
      <c r="F187" s="34"/>
      <c r="G187" s="34"/>
      <c r="H187" s="34"/>
      <c r="I187" s="198">
        <v>0</v>
      </c>
      <c r="J187" s="37"/>
      <c r="K187" s="29"/>
    </row>
    <row r="188" spans="1:11" ht="13.5" thickBot="1">
      <c r="A188" s="143">
        <v>3</v>
      </c>
      <c r="B188" s="238" t="s">
        <v>298</v>
      </c>
      <c r="C188" s="239" t="s">
        <v>295</v>
      </c>
      <c r="D188" s="141"/>
      <c r="E188" s="37"/>
      <c r="F188" s="37"/>
      <c r="G188" s="240"/>
      <c r="H188" s="37"/>
      <c r="I188" s="200">
        <v>0</v>
      </c>
      <c r="J188" s="37"/>
      <c r="K188" s="29"/>
    </row>
    <row r="189" spans="1:11">
      <c r="A189" s="143">
        <v>4</v>
      </c>
      <c r="B189" s="145" t="s">
        <v>300</v>
      </c>
      <c r="C189" s="157" t="s">
        <v>299</v>
      </c>
      <c r="D189" s="37"/>
      <c r="E189" s="37"/>
      <c r="F189" s="37"/>
      <c r="G189" s="240"/>
      <c r="H189" s="37"/>
      <c r="I189" s="214">
        <v>8264403.3307692315</v>
      </c>
      <c r="J189" s="37"/>
      <c r="K189" s="29"/>
    </row>
    <row r="190" spans="1:11">
      <c r="A190" s="143"/>
      <c r="B190" s="34"/>
      <c r="C190" s="157"/>
      <c r="D190" s="37"/>
      <c r="E190" s="37"/>
      <c r="F190" s="37"/>
      <c r="G190" s="240"/>
      <c r="H190" s="37"/>
      <c r="I190" s="214"/>
      <c r="J190" s="37"/>
      <c r="K190" s="29"/>
    </row>
    <row r="191" spans="1:11">
      <c r="A191" s="143">
        <v>5</v>
      </c>
      <c r="B191" s="145" t="s">
        <v>302</v>
      </c>
      <c r="C191" s="241" t="s">
        <v>301</v>
      </c>
      <c r="D191" s="242"/>
      <c r="E191" s="242"/>
      <c r="F191" s="242"/>
      <c r="G191" s="243"/>
      <c r="H191" s="37" t="s">
        <v>54</v>
      </c>
      <c r="I191" s="244">
        <v>1</v>
      </c>
      <c r="J191" s="37"/>
      <c r="K191" s="29"/>
    </row>
    <row r="192" spans="1:11">
      <c r="A192" s="143"/>
      <c r="B192" s="36"/>
      <c r="C192" s="36"/>
      <c r="D192" s="36"/>
      <c r="E192" s="36"/>
      <c r="F192" s="36"/>
      <c r="G192" s="36"/>
      <c r="H192" s="36"/>
      <c r="I192" s="36"/>
      <c r="J192" s="36"/>
      <c r="K192" s="36"/>
    </row>
    <row r="193" spans="1:11">
      <c r="A193" s="143">
        <v>6</v>
      </c>
      <c r="B193" s="31" t="s">
        <v>139</v>
      </c>
      <c r="C193" s="29"/>
      <c r="D193" s="29"/>
      <c r="E193" s="29"/>
      <c r="F193" s="29"/>
      <c r="G193" s="29"/>
      <c r="H193" s="29"/>
      <c r="I193" s="29"/>
      <c r="J193" s="29"/>
      <c r="K193" s="29"/>
    </row>
    <row r="194" spans="1:11" ht="13.5" thickBot="1">
      <c r="A194" s="143"/>
      <c r="B194" s="31"/>
      <c r="C194" s="245" t="s">
        <v>55</v>
      </c>
      <c r="D194" s="30" t="s">
        <v>56</v>
      </c>
      <c r="E194" s="30" t="s">
        <v>21</v>
      </c>
      <c r="F194" s="29"/>
      <c r="G194" s="30" t="s">
        <v>57</v>
      </c>
      <c r="H194" s="29"/>
      <c r="I194" s="29"/>
      <c r="J194" s="29"/>
      <c r="K194" s="29"/>
    </row>
    <row r="195" spans="1:11">
      <c r="A195" s="143">
        <v>7</v>
      </c>
      <c r="B195" s="31" t="s">
        <v>367</v>
      </c>
      <c r="C195" s="29" t="s">
        <v>58</v>
      </c>
      <c r="D195" s="198">
        <v>0</v>
      </c>
      <c r="E195" s="246">
        <v>1</v>
      </c>
      <c r="F195" s="247"/>
      <c r="G195" s="18">
        <v>0</v>
      </c>
      <c r="H195" s="44"/>
      <c r="I195" s="44"/>
      <c r="J195" s="29"/>
      <c r="K195" s="29"/>
    </row>
    <row r="196" spans="1:11">
      <c r="A196" s="143">
        <v>8</v>
      </c>
      <c r="B196" s="31" t="s">
        <v>29</v>
      </c>
      <c r="C196" s="29" t="s">
        <v>396</v>
      </c>
      <c r="D196" s="198">
        <v>0</v>
      </c>
      <c r="E196" s="246">
        <v>1</v>
      </c>
      <c r="F196" s="247"/>
      <c r="G196" s="18">
        <v>0</v>
      </c>
      <c r="H196" s="44"/>
      <c r="I196" s="44"/>
      <c r="J196" s="29"/>
      <c r="K196" s="29"/>
    </row>
    <row r="197" spans="1:11">
      <c r="A197" s="143">
        <v>9</v>
      </c>
      <c r="B197" s="31" t="s">
        <v>368</v>
      </c>
      <c r="C197" s="29" t="s">
        <v>113</v>
      </c>
      <c r="D197" s="198">
        <v>0</v>
      </c>
      <c r="E197" s="246">
        <v>1</v>
      </c>
      <c r="F197" s="247"/>
      <c r="G197" s="18">
        <v>0</v>
      </c>
      <c r="H197" s="44"/>
      <c r="I197" s="248" t="s">
        <v>59</v>
      </c>
      <c r="J197" s="29"/>
      <c r="K197" s="29"/>
    </row>
    <row r="198" spans="1:11" ht="13.5" thickBot="1">
      <c r="A198" s="143">
        <v>10</v>
      </c>
      <c r="B198" s="31" t="s">
        <v>60</v>
      </c>
      <c r="C198" s="29" t="s">
        <v>397</v>
      </c>
      <c r="D198" s="200">
        <v>0</v>
      </c>
      <c r="E198" s="246">
        <v>1</v>
      </c>
      <c r="F198" s="247"/>
      <c r="G198" s="201">
        <v>0</v>
      </c>
      <c r="H198" s="44"/>
      <c r="I198" s="249" t="s">
        <v>61</v>
      </c>
      <c r="J198" s="29"/>
      <c r="K198" s="29"/>
    </row>
    <row r="199" spans="1:11">
      <c r="A199" s="143">
        <v>11</v>
      </c>
      <c r="B199" s="40" t="s">
        <v>583</v>
      </c>
      <c r="C199" s="29" t="s">
        <v>304</v>
      </c>
      <c r="D199" s="18">
        <v>0</v>
      </c>
      <c r="E199" s="29"/>
      <c r="F199" s="29"/>
      <c r="G199" s="18">
        <v>0</v>
      </c>
      <c r="H199" s="250" t="s">
        <v>62</v>
      </c>
      <c r="I199" s="206">
        <v>1</v>
      </c>
      <c r="J199" s="32" t="s">
        <v>62</v>
      </c>
      <c r="K199" s="29" t="s">
        <v>63</v>
      </c>
    </row>
    <row r="200" spans="1:11">
      <c r="A200" s="143"/>
      <c r="B200" s="31" t="s">
        <v>8</v>
      </c>
      <c r="C200" s="29" t="s">
        <v>8</v>
      </c>
      <c r="D200" s="36"/>
      <c r="E200" s="29"/>
      <c r="F200" s="29"/>
      <c r="G200" s="36"/>
      <c r="H200" s="36"/>
      <c r="I200" s="36"/>
      <c r="J200" s="36"/>
      <c r="K200" s="29"/>
    </row>
    <row r="201" spans="1:11">
      <c r="A201" s="143">
        <v>12</v>
      </c>
      <c r="B201" s="40" t="s">
        <v>498</v>
      </c>
      <c r="C201" s="29"/>
      <c r="D201" s="193" t="s">
        <v>56</v>
      </c>
      <c r="E201" s="29"/>
      <c r="F201" s="29"/>
      <c r="G201" s="32" t="s">
        <v>140</v>
      </c>
      <c r="H201" s="38"/>
      <c r="I201" s="203" t="s">
        <v>59</v>
      </c>
      <c r="J201" s="29"/>
      <c r="K201" s="29"/>
    </row>
    <row r="202" spans="1:11">
      <c r="A202" s="143">
        <v>13</v>
      </c>
      <c r="B202" s="31" t="s">
        <v>398</v>
      </c>
      <c r="C202" s="29" t="s">
        <v>141</v>
      </c>
      <c r="D202" s="198">
        <v>5575195.9751084428</v>
      </c>
      <c r="E202" s="29"/>
      <c r="F202" s="36"/>
      <c r="G202" s="143" t="s">
        <v>559</v>
      </c>
      <c r="H202" s="251"/>
      <c r="I202" s="143" t="s">
        <v>560</v>
      </c>
      <c r="J202" s="29"/>
      <c r="K202" s="153" t="s">
        <v>132</v>
      </c>
    </row>
    <row r="203" spans="1:11">
      <c r="A203" s="143">
        <v>14</v>
      </c>
      <c r="B203" s="31" t="s">
        <v>399</v>
      </c>
      <c r="C203" s="29" t="s">
        <v>660</v>
      </c>
      <c r="D203" s="198">
        <v>0</v>
      </c>
      <c r="E203" s="29"/>
      <c r="F203" s="36"/>
      <c r="G203" s="206">
        <v>1</v>
      </c>
      <c r="H203" s="252" t="s">
        <v>123</v>
      </c>
      <c r="I203" s="206">
        <v>1</v>
      </c>
      <c r="J203" s="252" t="s">
        <v>62</v>
      </c>
      <c r="K203" s="206">
        <v>1</v>
      </c>
    </row>
    <row r="204" spans="1:11" ht="13.5" thickBot="1">
      <c r="A204" s="143">
        <v>15</v>
      </c>
      <c r="B204" s="253" t="s">
        <v>400</v>
      </c>
      <c r="C204" s="245" t="s">
        <v>661</v>
      </c>
      <c r="D204" s="200">
        <v>0</v>
      </c>
      <c r="E204" s="29"/>
      <c r="F204" s="29"/>
      <c r="G204" s="29" t="s">
        <v>8</v>
      </c>
      <c r="H204" s="29"/>
      <c r="I204" s="29"/>
      <c r="J204" s="29"/>
      <c r="K204" s="29"/>
    </row>
    <row r="205" spans="1:11">
      <c r="A205" s="143">
        <v>16</v>
      </c>
      <c r="B205" s="31" t="s">
        <v>401</v>
      </c>
      <c r="C205" s="29" t="s">
        <v>303</v>
      </c>
      <c r="D205" s="18">
        <v>5575195.9751084428</v>
      </c>
      <c r="E205" s="29"/>
      <c r="F205" s="29"/>
      <c r="G205" s="29"/>
      <c r="H205" s="29"/>
      <c r="I205" s="29"/>
      <c r="J205" s="29"/>
      <c r="K205" s="29"/>
    </row>
    <row r="206" spans="1:11">
      <c r="A206" s="143"/>
      <c r="B206" s="31"/>
      <c r="C206" s="29"/>
      <c r="D206" s="36"/>
      <c r="E206" s="29"/>
      <c r="F206" s="29"/>
      <c r="G206" s="29"/>
      <c r="H206" s="29"/>
      <c r="I206" s="29"/>
      <c r="J206" s="29"/>
      <c r="K206" s="29"/>
    </row>
    <row r="207" spans="1:11" ht="13.5" thickBot="1">
      <c r="A207" s="143">
        <v>17</v>
      </c>
      <c r="B207" s="28" t="s">
        <v>64</v>
      </c>
      <c r="C207" s="29" t="s">
        <v>351</v>
      </c>
      <c r="D207" s="29"/>
      <c r="E207" s="29"/>
      <c r="F207" s="29"/>
      <c r="G207" s="29"/>
      <c r="H207" s="29"/>
      <c r="I207" s="30" t="s">
        <v>56</v>
      </c>
      <c r="J207" s="29"/>
      <c r="K207" s="29"/>
    </row>
    <row r="208" spans="1:11">
      <c r="A208" s="143">
        <v>18</v>
      </c>
      <c r="B208" s="31"/>
      <c r="C208" s="29"/>
      <c r="D208" s="29"/>
      <c r="E208" s="29"/>
      <c r="F208" s="29"/>
      <c r="G208" s="32" t="s">
        <v>65</v>
      </c>
      <c r="H208" s="29"/>
      <c r="I208" s="29"/>
      <c r="J208" s="29"/>
      <c r="K208" s="29"/>
    </row>
    <row r="209" spans="1:11" ht="13.5" thickBot="1">
      <c r="A209" s="143">
        <v>19</v>
      </c>
      <c r="B209" s="31"/>
      <c r="C209" s="29"/>
      <c r="D209" s="33" t="s">
        <v>56</v>
      </c>
      <c r="E209" s="33" t="s">
        <v>66</v>
      </c>
      <c r="F209" s="29"/>
      <c r="G209" s="254" t="s">
        <v>859</v>
      </c>
      <c r="H209" s="29"/>
      <c r="I209" s="33" t="s">
        <v>67</v>
      </c>
      <c r="J209" s="29"/>
      <c r="K209" s="29"/>
    </row>
    <row r="210" spans="1:11">
      <c r="A210" s="143">
        <v>20</v>
      </c>
      <c r="B210" s="28" t="s">
        <v>305</v>
      </c>
      <c r="C210" s="34" t="s">
        <v>809</v>
      </c>
      <c r="D210" s="256">
        <v>26854900.34923077</v>
      </c>
      <c r="E210" s="605">
        <v>0.40487512136198828</v>
      </c>
      <c r="F210" s="159"/>
      <c r="G210" s="634">
        <v>4.6399999999999997E-2</v>
      </c>
      <c r="H210" s="291"/>
      <c r="I210" s="605">
        <v>1.8786205631196255E-2</v>
      </c>
      <c r="J210" s="255" t="s">
        <v>68</v>
      </c>
      <c r="K210" s="36"/>
    </row>
    <row r="211" spans="1:11">
      <c r="A211" s="143">
        <v>21</v>
      </c>
      <c r="B211" s="28" t="s">
        <v>142</v>
      </c>
      <c r="C211" s="34" t="s">
        <v>810</v>
      </c>
      <c r="D211" s="256">
        <v>0</v>
      </c>
      <c r="E211" s="605">
        <v>0</v>
      </c>
      <c r="F211" s="159"/>
      <c r="G211" s="634">
        <v>0</v>
      </c>
      <c r="H211" s="291"/>
      <c r="I211" s="605">
        <v>0</v>
      </c>
      <c r="J211" s="29"/>
      <c r="K211" s="36"/>
    </row>
    <row r="212" spans="1:11" ht="13.5" thickBot="1">
      <c r="A212" s="143">
        <v>22</v>
      </c>
      <c r="B212" s="28" t="s">
        <v>414</v>
      </c>
      <c r="C212" s="34" t="s">
        <v>811</v>
      </c>
      <c r="D212" s="426">
        <v>39473947.565384619</v>
      </c>
      <c r="E212" s="606">
        <v>0.59512487863801167</v>
      </c>
      <c r="F212" s="604"/>
      <c r="G212" s="633">
        <v>0.10100000000000001</v>
      </c>
      <c r="H212" s="291"/>
      <c r="I212" s="606">
        <v>6.0107612742439184E-2</v>
      </c>
      <c r="J212" s="29"/>
      <c r="K212" s="36"/>
    </row>
    <row r="213" spans="1:11">
      <c r="A213" s="143">
        <v>23</v>
      </c>
      <c r="B213" s="31" t="s">
        <v>293</v>
      </c>
      <c r="C213" s="36" t="s">
        <v>812</v>
      </c>
      <c r="D213" s="256">
        <v>66328847.914615393</v>
      </c>
      <c r="E213" s="29" t="s">
        <v>8</v>
      </c>
      <c r="F213" s="29"/>
      <c r="G213" s="291"/>
      <c r="H213" s="291"/>
      <c r="I213" s="605">
        <v>7.8893818373635433E-2</v>
      </c>
      <c r="J213" s="255" t="s">
        <v>69</v>
      </c>
      <c r="K213" s="36"/>
    </row>
    <row r="214" spans="1:11">
      <c r="A214" s="143"/>
      <c r="B214" s="36"/>
      <c r="C214" s="36"/>
      <c r="D214" s="36"/>
      <c r="E214" s="29"/>
      <c r="F214" s="29"/>
      <c r="G214" s="29"/>
      <c r="H214" s="29"/>
      <c r="I214" s="291"/>
      <c r="J214" s="36"/>
      <c r="K214" s="36"/>
    </row>
    <row r="215" spans="1:11">
      <c r="A215" s="143">
        <v>24</v>
      </c>
      <c r="B215" s="28" t="s">
        <v>143</v>
      </c>
      <c r="C215" s="148"/>
      <c r="D215" s="148"/>
      <c r="E215" s="148"/>
      <c r="F215" s="148"/>
      <c r="G215" s="148"/>
      <c r="H215" s="148"/>
      <c r="I215" s="148"/>
      <c r="J215" s="148"/>
      <c r="K215" s="148"/>
    </row>
    <row r="216" spans="1:11" ht="13.5" thickBot="1">
      <c r="A216" s="143"/>
      <c r="B216" s="28"/>
      <c r="C216" s="28"/>
      <c r="D216" s="28"/>
      <c r="E216" s="28"/>
      <c r="F216" s="28"/>
      <c r="G216" s="28"/>
      <c r="H216" s="28"/>
      <c r="I216" s="33"/>
      <c r="J216" s="257"/>
      <c r="K216" s="36"/>
    </row>
    <row r="217" spans="1:11">
      <c r="A217" s="143">
        <v>25</v>
      </c>
      <c r="B217" s="28" t="s">
        <v>561</v>
      </c>
      <c r="C217" s="148" t="s">
        <v>425</v>
      </c>
      <c r="D217" s="148"/>
      <c r="E217" s="148"/>
      <c r="F217" s="148"/>
      <c r="G217" s="258" t="s">
        <v>8</v>
      </c>
      <c r="H217" s="259"/>
      <c r="I217" s="260"/>
      <c r="J217" s="260"/>
      <c r="K217" s="36"/>
    </row>
    <row r="218" spans="1:11">
      <c r="A218" s="143">
        <v>26</v>
      </c>
      <c r="B218" s="36" t="s">
        <v>325</v>
      </c>
      <c r="C218" s="148" t="s">
        <v>402</v>
      </c>
      <c r="D218" s="148"/>
      <c r="E218" s="36"/>
      <c r="F218" s="148"/>
      <c r="G218" s="36"/>
      <c r="H218" s="259"/>
      <c r="I218" s="261">
        <v>0</v>
      </c>
      <c r="J218" s="262"/>
      <c r="K218" s="36"/>
    </row>
    <row r="219" spans="1:11" ht="13.5" thickBot="1">
      <c r="A219" s="143">
        <v>27</v>
      </c>
      <c r="B219" s="263" t="s">
        <v>1</v>
      </c>
      <c r="C219" s="37" t="s">
        <v>813</v>
      </c>
      <c r="D219" s="264"/>
      <c r="E219" s="265"/>
      <c r="F219" s="265"/>
      <c r="G219" s="265"/>
      <c r="H219" s="148"/>
      <c r="I219" s="395">
        <v>0</v>
      </c>
      <c r="J219" s="266"/>
      <c r="K219" s="36"/>
    </row>
    <row r="220" spans="1:11">
      <c r="A220" s="143">
        <v>28</v>
      </c>
      <c r="B220" s="36" t="s">
        <v>144</v>
      </c>
      <c r="C220" s="157"/>
      <c r="D220" s="36"/>
      <c r="E220" s="148"/>
      <c r="F220" s="148"/>
      <c r="G220" s="148"/>
      <c r="H220" s="148"/>
      <c r="I220" s="267">
        <v>0</v>
      </c>
      <c r="J220" s="262"/>
      <c r="K220" s="36"/>
    </row>
    <row r="221" spans="1:11">
      <c r="A221" s="143"/>
      <c r="B221" s="36"/>
      <c r="C221" s="157"/>
      <c r="D221" s="36"/>
      <c r="E221" s="148"/>
      <c r="F221" s="148"/>
      <c r="G221" s="148"/>
      <c r="H221" s="148"/>
      <c r="I221" s="268"/>
      <c r="J221" s="260"/>
      <c r="K221" s="36"/>
    </row>
    <row r="222" spans="1:11">
      <c r="A222" s="143">
        <v>29</v>
      </c>
      <c r="B222" s="28" t="s">
        <v>264</v>
      </c>
      <c r="C222" s="157" t="s">
        <v>814</v>
      </c>
      <c r="D222" s="36"/>
      <c r="E222" s="148"/>
      <c r="F222" s="148"/>
      <c r="G222" s="269"/>
      <c r="H222" s="148"/>
      <c r="I222" s="270">
        <v>0</v>
      </c>
      <c r="J222" s="260"/>
      <c r="K222" s="271"/>
    </row>
    <row r="223" spans="1:11">
      <c r="A223" s="143"/>
      <c r="B223" s="36"/>
      <c r="C223" s="145"/>
      <c r="D223" s="148"/>
      <c r="E223" s="148"/>
      <c r="F223" s="148"/>
      <c r="G223" s="148"/>
      <c r="H223" s="148"/>
      <c r="I223" s="268"/>
      <c r="J223" s="260"/>
      <c r="K223" s="271"/>
    </row>
    <row r="224" spans="1:11">
      <c r="A224" s="143">
        <v>30</v>
      </c>
      <c r="B224" s="28" t="s">
        <v>265</v>
      </c>
      <c r="C224" s="145" t="s">
        <v>584</v>
      </c>
      <c r="D224" s="148"/>
      <c r="E224" s="148"/>
      <c r="F224" s="148"/>
      <c r="G224" s="148"/>
      <c r="H224" s="148"/>
      <c r="I224" s="36"/>
      <c r="J224" s="36"/>
      <c r="K224" s="272"/>
    </row>
    <row r="225" spans="1:11">
      <c r="A225" s="143">
        <v>31</v>
      </c>
      <c r="B225" s="273" t="s">
        <v>324</v>
      </c>
      <c r="C225" s="37" t="s">
        <v>815</v>
      </c>
      <c r="D225" s="29"/>
      <c r="E225" s="29"/>
      <c r="F225" s="29"/>
      <c r="G225" s="29"/>
      <c r="H225" s="29"/>
      <c r="I225" s="274">
        <v>0</v>
      </c>
      <c r="J225" s="275"/>
      <c r="K225" s="272"/>
    </row>
    <row r="226" spans="1:11" ht="26.25" thickBot="1">
      <c r="A226" s="143">
        <v>32</v>
      </c>
      <c r="B226" s="276" t="s">
        <v>323</v>
      </c>
      <c r="C226" s="37" t="s">
        <v>816</v>
      </c>
      <c r="D226" s="265"/>
      <c r="E226" s="265"/>
      <c r="F226" s="265"/>
      <c r="G226" s="148"/>
      <c r="H226" s="148"/>
      <c r="I226" s="396">
        <v>0</v>
      </c>
      <c r="J226" s="36"/>
      <c r="K226" s="277"/>
    </row>
    <row r="227" spans="1:11">
      <c r="A227" s="143">
        <v>33</v>
      </c>
      <c r="B227" s="46" t="s">
        <v>144</v>
      </c>
      <c r="C227" s="143"/>
      <c r="D227" s="29"/>
      <c r="E227" s="29"/>
      <c r="F227" s="29"/>
      <c r="G227" s="29"/>
      <c r="H227" s="148"/>
      <c r="I227" s="278">
        <v>0</v>
      </c>
      <c r="J227" s="275"/>
      <c r="K227" s="279"/>
    </row>
    <row r="228" spans="1:11" s="563" customFormat="1">
      <c r="A228" s="143"/>
      <c r="B228" s="46"/>
      <c r="C228" s="143"/>
      <c r="D228" s="29"/>
      <c r="E228" s="29"/>
      <c r="F228" s="29"/>
      <c r="G228" s="29"/>
      <c r="H228" s="148"/>
      <c r="I228" s="278"/>
      <c r="J228" s="275"/>
      <c r="K228" s="279"/>
    </row>
    <row r="229" spans="1:11" s="563" customFormat="1">
      <c r="A229" s="143"/>
      <c r="D229" s="29"/>
      <c r="E229" s="29"/>
      <c r="F229" s="29"/>
      <c r="G229" s="29"/>
      <c r="H229" s="148"/>
      <c r="I229" s="278"/>
      <c r="J229" s="275"/>
      <c r="K229" s="279"/>
    </row>
    <row r="230" spans="1:11" s="563" customFormat="1">
      <c r="A230" s="143"/>
      <c r="B230" s="46"/>
      <c r="C230" s="143"/>
      <c r="D230" s="29"/>
      <c r="E230" s="29"/>
      <c r="F230" s="29"/>
      <c r="G230" s="29"/>
      <c r="H230" s="148"/>
      <c r="I230" s="278"/>
      <c r="J230" s="275"/>
      <c r="K230" s="279"/>
    </row>
    <row r="231" spans="1:11" s="563" customFormat="1">
      <c r="A231" s="143"/>
      <c r="B231" s="46"/>
      <c r="C231" s="143"/>
      <c r="D231" s="29"/>
      <c r="E231" s="29"/>
      <c r="F231" s="29"/>
      <c r="G231" s="29"/>
      <c r="H231" s="148"/>
      <c r="I231" s="278"/>
      <c r="J231" s="275"/>
      <c r="K231" s="279"/>
    </row>
    <row r="232" spans="1:11">
      <c r="A232" s="143"/>
      <c r="B232" s="280"/>
      <c r="C232" s="143"/>
      <c r="D232" s="29"/>
      <c r="E232" s="29"/>
      <c r="F232" s="29"/>
      <c r="G232" s="29"/>
      <c r="H232" s="148"/>
      <c r="I232" s="281"/>
      <c r="J232" s="275"/>
      <c r="K232" s="279"/>
    </row>
    <row r="233" spans="1:11">
      <c r="A233" s="143"/>
      <c r="B233" s="280"/>
      <c r="C233" s="143"/>
      <c r="D233" s="29"/>
      <c r="E233" s="29"/>
      <c r="F233" s="29"/>
      <c r="G233" s="29"/>
      <c r="H233" s="148"/>
      <c r="I233" s="281"/>
      <c r="J233" s="275"/>
      <c r="K233" s="279"/>
    </row>
    <row r="234" spans="1:11">
      <c r="A234" s="143"/>
      <c r="B234" s="31"/>
      <c r="C234" s="149"/>
      <c r="D234" s="29"/>
      <c r="E234" s="29"/>
      <c r="F234" s="29"/>
      <c r="G234" s="29"/>
      <c r="H234" s="149"/>
      <c r="I234" s="29"/>
      <c r="J234" s="149"/>
      <c r="K234" s="220" t="s">
        <v>145</v>
      </c>
    </row>
    <row r="235" spans="1:11">
      <c r="A235" s="143"/>
      <c r="B235" s="31"/>
      <c r="C235" s="149"/>
      <c r="D235" s="29"/>
      <c r="E235" s="29"/>
      <c r="F235" s="29"/>
      <c r="G235" s="29"/>
      <c r="H235" s="149"/>
      <c r="I235" s="29"/>
      <c r="J235" s="149"/>
      <c r="K235" s="29"/>
    </row>
    <row r="236" spans="1:11">
      <c r="A236" s="143"/>
      <c r="B236" s="280" t="s">
        <v>7</v>
      </c>
      <c r="C236" s="143"/>
      <c r="D236" s="32" t="s">
        <v>89</v>
      </c>
      <c r="E236" s="29"/>
      <c r="F236" s="29"/>
      <c r="G236" s="29"/>
      <c r="H236" s="148"/>
      <c r="I236" s="141"/>
      <c r="J236" s="260"/>
      <c r="K236" s="282" t="s">
        <v>850</v>
      </c>
    </row>
    <row r="237" spans="1:11">
      <c r="A237" s="143"/>
      <c r="B237" s="280"/>
      <c r="C237" s="143"/>
      <c r="D237" s="32" t="s">
        <v>118</v>
      </c>
      <c r="E237" s="29"/>
      <c r="F237" s="29"/>
      <c r="G237" s="29"/>
      <c r="H237" s="148"/>
      <c r="I237" s="283"/>
      <c r="J237" s="260"/>
      <c r="K237" s="279"/>
    </row>
    <row r="238" spans="1:11">
      <c r="A238" s="143"/>
      <c r="B238" s="280"/>
      <c r="C238" s="143"/>
      <c r="D238" s="653" t="s">
        <v>843</v>
      </c>
      <c r="E238" s="29"/>
      <c r="F238" s="29"/>
      <c r="G238" s="29"/>
      <c r="H238" s="148"/>
      <c r="I238" s="283"/>
      <c r="J238" s="260"/>
      <c r="K238" s="279"/>
    </row>
    <row r="239" spans="1:11">
      <c r="A239" s="743"/>
      <c r="B239" s="743"/>
      <c r="C239" s="743"/>
      <c r="D239" s="743"/>
      <c r="E239" s="743"/>
      <c r="F239" s="743"/>
      <c r="G239" s="743"/>
      <c r="H239" s="743"/>
      <c r="I239" s="743"/>
      <c r="J239" s="743"/>
      <c r="K239" s="743"/>
    </row>
    <row r="240" spans="1:11">
      <c r="A240" s="143"/>
      <c r="B240" s="280"/>
      <c r="C240" s="143"/>
      <c r="D240" s="29"/>
      <c r="E240" s="29"/>
      <c r="F240" s="29"/>
      <c r="G240" s="29"/>
      <c r="H240" s="148"/>
      <c r="I240" s="283"/>
      <c r="J240" s="260"/>
      <c r="K240" s="279"/>
    </row>
    <row r="241" spans="1:13">
      <c r="A241" s="143"/>
      <c r="B241" s="28" t="s">
        <v>70</v>
      </c>
      <c r="C241" s="143"/>
      <c r="D241" s="29"/>
      <c r="E241" s="29"/>
      <c r="F241" s="29"/>
      <c r="G241" s="29"/>
      <c r="H241" s="148"/>
      <c r="I241" s="29"/>
      <c r="J241" s="148"/>
      <c r="K241" s="29"/>
    </row>
    <row r="242" spans="1:13">
      <c r="A242" s="143"/>
      <c r="B242" s="284" t="s">
        <v>146</v>
      </c>
      <c r="C242" s="143"/>
      <c r="D242" s="29"/>
      <c r="E242" s="29"/>
      <c r="F242" s="29"/>
      <c r="G242" s="29"/>
      <c r="H242" s="148"/>
      <c r="I242" s="29"/>
      <c r="J242" s="148"/>
      <c r="K242" s="29"/>
    </row>
    <row r="243" spans="1:13">
      <c r="A243" s="143" t="s">
        <v>71</v>
      </c>
      <c r="B243" s="28"/>
      <c r="C243" s="148"/>
      <c r="D243" s="29"/>
      <c r="E243" s="29"/>
      <c r="F243" s="29"/>
      <c r="G243" s="29"/>
      <c r="H243" s="148"/>
      <c r="I243" s="29"/>
      <c r="J243" s="148"/>
      <c r="K243" s="29"/>
    </row>
    <row r="244" spans="1:13" ht="13.5" thickBot="1">
      <c r="A244" s="33" t="s">
        <v>72</v>
      </c>
      <c r="B244" s="745"/>
      <c r="C244" s="745"/>
      <c r="D244" s="285"/>
      <c r="E244" s="285"/>
      <c r="F244" s="285"/>
      <c r="G244" s="285"/>
      <c r="H244" s="286"/>
      <c r="I244" s="285"/>
      <c r="J244" s="286"/>
      <c r="K244" s="285"/>
    </row>
    <row r="245" spans="1:13">
      <c r="A245" s="318" t="s">
        <v>225</v>
      </c>
      <c r="B245" s="744" t="s">
        <v>585</v>
      </c>
      <c r="C245" s="744"/>
      <c r="D245" s="744"/>
      <c r="E245" s="744"/>
      <c r="F245" s="744"/>
      <c r="G245" s="744"/>
      <c r="H245" s="744"/>
      <c r="I245" s="744"/>
      <c r="J245" s="744"/>
      <c r="K245" s="744"/>
    </row>
    <row r="246" spans="1:13" ht="29.25" customHeight="1">
      <c r="A246" s="318" t="s">
        <v>226</v>
      </c>
      <c r="B246" s="744" t="s">
        <v>552</v>
      </c>
      <c r="C246" s="744"/>
      <c r="D246" s="744"/>
      <c r="E246" s="744"/>
      <c r="F246" s="744"/>
      <c r="G246" s="744"/>
      <c r="H246" s="744"/>
      <c r="I246" s="744"/>
      <c r="J246" s="744"/>
      <c r="K246" s="744"/>
      <c r="M246" s="733"/>
    </row>
    <row r="247" spans="1:13">
      <c r="A247" s="318" t="s">
        <v>75</v>
      </c>
      <c r="B247" s="744" t="s">
        <v>80</v>
      </c>
      <c r="C247" s="744"/>
      <c r="D247" s="744"/>
      <c r="E247" s="744"/>
      <c r="F247" s="744"/>
      <c r="G247" s="744"/>
      <c r="H247" s="744"/>
      <c r="I247" s="744"/>
      <c r="J247" s="744"/>
      <c r="K247" s="744"/>
    </row>
    <row r="248" spans="1:13" ht="29.25" customHeight="1">
      <c r="A248" s="318" t="s">
        <v>76</v>
      </c>
      <c r="B248" s="744" t="s">
        <v>403</v>
      </c>
      <c r="C248" s="744"/>
      <c r="D248" s="744"/>
      <c r="E248" s="744"/>
      <c r="F248" s="744"/>
      <c r="G248" s="744"/>
      <c r="H248" s="744"/>
      <c r="I248" s="744"/>
      <c r="J248" s="744"/>
      <c r="K248" s="744"/>
    </row>
    <row r="249" spans="1:13" ht="29.25" customHeight="1">
      <c r="A249" s="318" t="s">
        <v>77</v>
      </c>
      <c r="B249" s="744" t="s">
        <v>662</v>
      </c>
      <c r="C249" s="744"/>
      <c r="D249" s="744"/>
      <c r="E249" s="744"/>
      <c r="F249" s="744"/>
      <c r="G249" s="744"/>
      <c r="H249" s="744"/>
      <c r="I249" s="744"/>
      <c r="J249" s="744"/>
      <c r="K249" s="744"/>
    </row>
    <row r="250" spans="1:13" ht="30" customHeight="1">
      <c r="A250" s="318" t="s">
        <v>78</v>
      </c>
      <c r="B250" s="744" t="s">
        <v>147</v>
      </c>
      <c r="C250" s="744"/>
      <c r="D250" s="744"/>
      <c r="E250" s="744"/>
      <c r="F250" s="744"/>
      <c r="G250" s="744"/>
      <c r="H250" s="744"/>
      <c r="I250" s="744"/>
      <c r="J250" s="744"/>
      <c r="K250" s="744"/>
    </row>
    <row r="251" spans="1:13" ht="45.75" customHeight="1">
      <c r="A251" s="744" t="s">
        <v>79</v>
      </c>
      <c r="B251" s="744" t="s">
        <v>817</v>
      </c>
      <c r="C251" s="744"/>
      <c r="D251" s="744"/>
      <c r="E251" s="744"/>
      <c r="F251" s="744"/>
      <c r="G251" s="744"/>
      <c r="H251" s="744"/>
      <c r="I251" s="744"/>
      <c r="J251" s="744"/>
      <c r="K251" s="744"/>
      <c r="L251" s="734"/>
    </row>
    <row r="252" spans="1:13">
      <c r="A252" s="744"/>
      <c r="B252" s="362" t="s">
        <v>84</v>
      </c>
      <c r="C252" s="362" t="s">
        <v>85</v>
      </c>
      <c r="D252" s="675">
        <v>0.21</v>
      </c>
      <c r="E252" s="362"/>
      <c r="F252" s="362"/>
      <c r="G252" s="362"/>
      <c r="H252" s="362"/>
      <c r="I252" s="362"/>
      <c r="J252" s="362"/>
      <c r="K252" s="362"/>
    </row>
    <row r="253" spans="1:13">
      <c r="A253" s="744"/>
      <c r="B253" s="362"/>
      <c r="C253" s="362" t="s">
        <v>86</v>
      </c>
      <c r="D253" s="677">
        <v>4.9000000000000002E-2</v>
      </c>
      <c r="E253" s="362" t="s">
        <v>148</v>
      </c>
      <c r="F253" s="362"/>
      <c r="G253" s="362"/>
      <c r="H253" s="362"/>
      <c r="I253" s="362"/>
      <c r="J253" s="362"/>
      <c r="K253" s="362"/>
    </row>
    <row r="254" spans="1:13">
      <c r="A254" s="744"/>
      <c r="B254" s="362"/>
      <c r="C254" s="362" t="s">
        <v>87</v>
      </c>
      <c r="D254" s="676">
        <v>0</v>
      </c>
      <c r="E254" s="362" t="s">
        <v>149</v>
      </c>
      <c r="F254" s="362"/>
      <c r="G254" s="362"/>
      <c r="H254" s="362"/>
      <c r="I254" s="362"/>
      <c r="J254" s="362"/>
      <c r="K254" s="362"/>
    </row>
    <row r="255" spans="1:13">
      <c r="A255" s="744"/>
      <c r="B255" s="362"/>
      <c r="C255" s="362"/>
      <c r="D255" s="597"/>
      <c r="E255" s="362"/>
      <c r="F255" s="362"/>
      <c r="G255" s="362"/>
      <c r="H255" s="362"/>
      <c r="I255" s="362"/>
      <c r="J255" s="362"/>
      <c r="K255" s="362"/>
    </row>
    <row r="256" spans="1:13" ht="19.5" customHeight="1">
      <c r="A256" s="318" t="s">
        <v>81</v>
      </c>
      <c r="B256" s="744" t="s">
        <v>151</v>
      </c>
      <c r="C256" s="744"/>
      <c r="D256" s="744"/>
      <c r="E256" s="744"/>
      <c r="F256" s="744"/>
      <c r="G256" s="744"/>
      <c r="H256" s="744"/>
      <c r="I256" s="744"/>
      <c r="J256" s="744"/>
      <c r="K256" s="744"/>
    </row>
    <row r="257" spans="1:11" ht="31.5" customHeight="1">
      <c r="A257" s="318" t="s">
        <v>82</v>
      </c>
      <c r="B257" s="744" t="s">
        <v>152</v>
      </c>
      <c r="C257" s="744"/>
      <c r="D257" s="744"/>
      <c r="E257" s="744"/>
      <c r="F257" s="744"/>
      <c r="G257" s="744"/>
      <c r="H257" s="744"/>
      <c r="I257" s="744"/>
      <c r="J257" s="744"/>
      <c r="K257" s="744"/>
    </row>
    <row r="258" spans="1:11">
      <c r="A258" s="318" t="s">
        <v>83</v>
      </c>
      <c r="B258" s="744" t="s">
        <v>88</v>
      </c>
      <c r="C258" s="744"/>
      <c r="D258" s="744"/>
      <c r="E258" s="744"/>
      <c r="F258" s="744"/>
      <c r="G258" s="744"/>
      <c r="H258" s="744"/>
      <c r="I258" s="744"/>
      <c r="J258" s="744"/>
      <c r="K258" s="744"/>
    </row>
    <row r="259" spans="1:11">
      <c r="A259" s="318" t="s">
        <v>120</v>
      </c>
      <c r="B259" s="744" t="s">
        <v>237</v>
      </c>
      <c r="C259" s="744"/>
      <c r="D259" s="744"/>
      <c r="E259" s="744"/>
      <c r="F259" s="744"/>
      <c r="G259" s="744"/>
      <c r="H259" s="744"/>
      <c r="I259" s="744"/>
      <c r="J259" s="744"/>
      <c r="K259" s="744"/>
    </row>
    <row r="260" spans="1:11">
      <c r="A260" s="318" t="s">
        <v>227</v>
      </c>
      <c r="B260" s="744" t="s">
        <v>489</v>
      </c>
      <c r="C260" s="744"/>
      <c r="D260" s="744"/>
      <c r="E260" s="744"/>
      <c r="F260" s="744"/>
      <c r="G260" s="744"/>
      <c r="H260" s="744"/>
      <c r="I260" s="744"/>
      <c r="J260" s="744"/>
      <c r="K260" s="744"/>
    </row>
    <row r="261" spans="1:11">
      <c r="A261" s="318" t="s">
        <v>150</v>
      </c>
      <c r="B261" s="744" t="s">
        <v>157</v>
      </c>
      <c r="C261" s="744"/>
      <c r="D261" s="744"/>
      <c r="E261" s="744"/>
      <c r="F261" s="744"/>
      <c r="G261" s="744"/>
      <c r="H261" s="744"/>
      <c r="I261" s="744"/>
      <c r="J261" s="744"/>
      <c r="K261" s="744"/>
    </row>
    <row r="262" spans="1:11">
      <c r="A262" s="318" t="s">
        <v>228</v>
      </c>
      <c r="B262" s="744" t="s">
        <v>436</v>
      </c>
      <c r="C262" s="744"/>
      <c r="D262" s="744"/>
      <c r="E262" s="744"/>
      <c r="F262" s="744"/>
      <c r="G262" s="744"/>
      <c r="H262" s="744"/>
      <c r="I262" s="744"/>
      <c r="J262" s="744"/>
      <c r="K262" s="744"/>
    </row>
    <row r="263" spans="1:11" ht="33.75" customHeight="1">
      <c r="A263" s="318" t="s">
        <v>153</v>
      </c>
      <c r="B263" s="747" t="s">
        <v>653</v>
      </c>
      <c r="C263" s="748"/>
      <c r="D263" s="748"/>
      <c r="E263" s="748"/>
      <c r="F263" s="748"/>
      <c r="G263" s="748"/>
      <c r="H263" s="748"/>
      <c r="I263" s="748"/>
      <c r="J263" s="748"/>
      <c r="K263" s="748"/>
    </row>
    <row r="264" spans="1:11">
      <c r="A264" s="363" t="s">
        <v>154</v>
      </c>
      <c r="B264" s="749" t="s">
        <v>585</v>
      </c>
      <c r="C264" s="750"/>
      <c r="D264" s="750"/>
      <c r="E264" s="750"/>
      <c r="F264" s="750"/>
      <c r="G264" s="750"/>
      <c r="H264" s="750"/>
      <c r="I264" s="750"/>
      <c r="J264" s="750"/>
      <c r="K264" s="750"/>
    </row>
    <row r="265" spans="1:11" ht="28.5" customHeight="1">
      <c r="A265" s="364" t="s">
        <v>155</v>
      </c>
      <c r="B265" s="751" t="s">
        <v>841</v>
      </c>
      <c r="C265" s="751"/>
      <c r="D265" s="751"/>
      <c r="E265" s="751"/>
      <c r="F265" s="751"/>
      <c r="G265" s="751"/>
      <c r="H265" s="751"/>
      <c r="I265" s="751"/>
      <c r="J265" s="751"/>
      <c r="K265" s="751"/>
    </row>
    <row r="266" spans="1:11" s="298" customFormat="1">
      <c r="A266" s="364" t="s">
        <v>156</v>
      </c>
      <c r="B266" s="753" t="s">
        <v>685</v>
      </c>
      <c r="C266" s="753"/>
      <c r="D266" s="753"/>
      <c r="E266" s="753"/>
      <c r="F266" s="753"/>
      <c r="G266" s="753"/>
      <c r="H266" s="753"/>
      <c r="I266" s="753"/>
      <c r="J266" s="753"/>
      <c r="K266" s="753"/>
    </row>
    <row r="267" spans="1:11" ht="18.75" customHeight="1">
      <c r="A267" s="364" t="s">
        <v>158</v>
      </c>
      <c r="B267" s="752" t="s">
        <v>654</v>
      </c>
      <c r="C267" s="752"/>
      <c r="D267" s="752"/>
      <c r="E267" s="752"/>
      <c r="F267" s="752"/>
      <c r="G267" s="752"/>
      <c r="H267" s="752"/>
      <c r="I267" s="752"/>
      <c r="J267" s="752"/>
      <c r="K267" s="752"/>
    </row>
    <row r="268" spans="1:11" s="14" customFormat="1" ht="29.25" customHeight="1">
      <c r="A268" s="364" t="s">
        <v>159</v>
      </c>
      <c r="B268" s="746" t="s">
        <v>806</v>
      </c>
      <c r="C268" s="746"/>
      <c r="D268" s="746"/>
      <c r="E268" s="746"/>
      <c r="F268" s="746"/>
      <c r="G268" s="746"/>
      <c r="H268" s="746"/>
      <c r="I268" s="746"/>
      <c r="J268" s="746"/>
      <c r="K268" s="746"/>
    </row>
    <row r="269" spans="1:11" s="14" customFormat="1">
      <c r="A269" s="364" t="s">
        <v>263</v>
      </c>
      <c r="B269" s="394" t="s">
        <v>443</v>
      </c>
      <c r="C269" s="365"/>
      <c r="D269" s="365"/>
      <c r="E269" s="365"/>
      <c r="F269" s="365"/>
      <c r="G269" s="365"/>
      <c r="H269" s="366"/>
      <c r="I269" s="367"/>
      <c r="J269" s="368"/>
      <c r="K269" s="369"/>
    </row>
    <row r="270" spans="1:11" s="14" customFormat="1">
      <c r="A270" s="370" t="s">
        <v>350</v>
      </c>
      <c r="B270" s="370" t="s">
        <v>435</v>
      </c>
      <c r="C270" s="370"/>
      <c r="D270" s="370"/>
      <c r="E270" s="370"/>
      <c r="F270" s="370"/>
      <c r="G270" s="370"/>
      <c r="H270" s="370"/>
      <c r="I270" s="370"/>
      <c r="J270" s="370"/>
      <c r="K270" s="370"/>
    </row>
    <row r="271" spans="1:11">
      <c r="A271" s="15" t="s">
        <v>427</v>
      </c>
      <c r="B271" s="15" t="s">
        <v>445</v>
      </c>
    </row>
    <row r="272" spans="1:11" ht="15">
      <c r="A272" s="506" t="s">
        <v>497</v>
      </c>
      <c r="B272" s="298" t="s">
        <v>686</v>
      </c>
    </row>
    <row r="273" spans="1:2">
      <c r="A273" s="15" t="s">
        <v>834</v>
      </c>
      <c r="B273" s="666" t="s">
        <v>832</v>
      </c>
    </row>
    <row r="274" spans="1:2">
      <c r="B274" s="666" t="s">
        <v>833</v>
      </c>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6">
    <mergeCell ref="A251:A255"/>
    <mergeCell ref="B265:K265"/>
    <mergeCell ref="B267:K267"/>
    <mergeCell ref="B251:K251"/>
    <mergeCell ref="B256:K256"/>
    <mergeCell ref="B257:K257"/>
    <mergeCell ref="B258:K258"/>
    <mergeCell ref="B259:K259"/>
    <mergeCell ref="B266:K266"/>
    <mergeCell ref="B268:K268"/>
    <mergeCell ref="B260:K260"/>
    <mergeCell ref="B261:K261"/>
    <mergeCell ref="B262:K262"/>
    <mergeCell ref="B263:K263"/>
    <mergeCell ref="B264:K264"/>
    <mergeCell ref="A57:K57"/>
    <mergeCell ref="A114:K114"/>
    <mergeCell ref="A180:K180"/>
    <mergeCell ref="B250:K250"/>
    <mergeCell ref="A239:K239"/>
    <mergeCell ref="B244:C244"/>
    <mergeCell ref="B245:K245"/>
    <mergeCell ref="B246:K246"/>
    <mergeCell ref="B247:K247"/>
    <mergeCell ref="B248:K248"/>
    <mergeCell ref="B249:K249"/>
  </mergeCells>
  <phoneticPr fontId="0" type="noConversion"/>
  <pageMargins left="0.25" right="0.25" top="0.75" bottom="0.75" header="0.3" footer="0.3"/>
  <pageSetup scale="58" fitToHeight="0" orientation="landscape" r:id="rId2"/>
  <rowBreaks count="4" manualBreakCount="4">
    <brk id="50" max="10" man="1"/>
    <brk id="108" max="16383" man="1"/>
    <brk id="173" max="10" man="1"/>
    <brk id="232" max="10" man="1"/>
  </rowBreaks>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U109"/>
  <sheetViews>
    <sheetView zoomScale="85" zoomScaleNormal="85" zoomScaleSheetLayoutView="80" workbookViewId="0"/>
  </sheetViews>
  <sheetFormatPr defaultColWidth="8.77734375" defaultRowHeight="12.75"/>
  <cols>
    <col min="1" max="1" width="6" style="25" customWidth="1"/>
    <col min="2" max="2" width="1.44140625" style="25" customWidth="1"/>
    <col min="3" max="3" width="36" style="25" customWidth="1"/>
    <col min="4" max="4" width="13.77734375" style="25" customWidth="1"/>
    <col min="5" max="5" width="17.5546875" style="25" customWidth="1"/>
    <col min="6" max="6" width="13.109375" style="25" customWidth="1"/>
    <col min="7" max="7" width="14.44140625" style="25" customWidth="1"/>
    <col min="8" max="8" width="16.21875" style="25" customWidth="1"/>
    <col min="9" max="9" width="13.77734375" style="25" customWidth="1"/>
    <col min="10" max="10" width="14.44140625" style="25" customWidth="1"/>
    <col min="11" max="11" width="13.5546875" style="25" customWidth="1"/>
    <col min="12" max="13" width="15.77734375" style="25" customWidth="1"/>
    <col min="14" max="15" width="14.44140625" style="25" customWidth="1"/>
    <col min="16" max="16" width="12.77734375" style="25" customWidth="1"/>
    <col min="17" max="17" width="13.77734375" style="25" customWidth="1"/>
    <col min="18" max="18" width="9.21875" style="25" customWidth="1"/>
    <col min="19" max="19" width="13" style="25" customWidth="1"/>
    <col min="20" max="20" width="11.21875" style="52" bestFit="1" customWidth="1"/>
    <col min="21" max="16384" width="8.77734375" style="25"/>
  </cols>
  <sheetData>
    <row r="1" spans="1:21">
      <c r="Q1" s="56"/>
    </row>
    <row r="2" spans="1:21">
      <c r="Q2" s="56"/>
    </row>
    <row r="4" spans="1:21">
      <c r="Q4" s="56"/>
    </row>
    <row r="5" spans="1:21">
      <c r="D5" s="19"/>
      <c r="E5" s="19"/>
      <c r="F5" s="19"/>
      <c r="G5" s="20" t="s">
        <v>231</v>
      </c>
      <c r="H5" s="19"/>
      <c r="I5" s="19"/>
      <c r="J5" s="19"/>
      <c r="K5" s="24"/>
      <c r="L5" s="57"/>
      <c r="M5" s="58"/>
      <c r="N5" s="58"/>
      <c r="O5" s="58"/>
      <c r="P5" s="58"/>
      <c r="Q5" s="58"/>
      <c r="R5" s="26"/>
      <c r="S5" s="26" t="s">
        <v>684</v>
      </c>
      <c r="T5" s="550"/>
      <c r="U5" s="26"/>
    </row>
    <row r="6" spans="1:21">
      <c r="D6" s="19"/>
      <c r="E6" s="22" t="s">
        <v>8</v>
      </c>
      <c r="F6" s="22"/>
      <c r="G6" s="20" t="s">
        <v>230</v>
      </c>
      <c r="H6" s="22"/>
      <c r="I6" s="22"/>
      <c r="J6" s="22"/>
      <c r="K6" s="24"/>
      <c r="P6" s="26"/>
      <c r="Q6" s="24"/>
      <c r="R6" s="26"/>
      <c r="S6" s="60"/>
      <c r="T6" s="550"/>
      <c r="U6" s="26"/>
    </row>
    <row r="7" spans="1:21">
      <c r="C7" s="26"/>
      <c r="D7" s="26"/>
      <c r="E7" s="26"/>
      <c r="F7" s="26"/>
      <c r="G7" s="653" t="s">
        <v>843</v>
      </c>
      <c r="H7" s="26"/>
      <c r="I7" s="26"/>
      <c r="J7" s="26"/>
      <c r="K7" s="26"/>
      <c r="P7" s="26"/>
      <c r="Q7" s="26"/>
      <c r="R7" s="26"/>
      <c r="S7" s="59"/>
      <c r="T7" s="550"/>
      <c r="U7" s="26"/>
    </row>
    <row r="8" spans="1:21">
      <c r="A8" s="20"/>
      <c r="C8" s="26"/>
      <c r="D8" s="26"/>
      <c r="E8" s="26"/>
      <c r="F8" s="26"/>
      <c r="H8" s="26"/>
      <c r="I8" s="26"/>
      <c r="J8" s="26"/>
      <c r="K8" s="26"/>
      <c r="L8" s="26"/>
      <c r="M8" s="26"/>
      <c r="N8" s="26"/>
      <c r="O8" s="26"/>
      <c r="P8" s="26"/>
      <c r="Q8" s="26"/>
      <c r="R8" s="26"/>
      <c r="S8" s="59"/>
      <c r="T8" s="550"/>
      <c r="U8" s="26"/>
    </row>
    <row r="9" spans="1:21">
      <c r="A9" s="20"/>
      <c r="C9" s="26"/>
      <c r="D9" s="26"/>
      <c r="E9" s="26"/>
      <c r="F9" s="26"/>
      <c r="G9" s="61"/>
      <c r="H9" s="26"/>
      <c r="I9" s="26"/>
      <c r="J9" s="26"/>
      <c r="K9" s="26"/>
      <c r="L9" s="26"/>
      <c r="M9" s="26"/>
      <c r="N9" s="26"/>
      <c r="O9" s="26"/>
      <c r="P9" s="26"/>
      <c r="Q9" s="26"/>
      <c r="R9" s="26"/>
      <c r="S9" s="59"/>
      <c r="T9" s="550"/>
      <c r="U9" s="26"/>
    </row>
    <row r="10" spans="1:21">
      <c r="A10" s="20"/>
      <c r="C10" s="26" t="s">
        <v>449</v>
      </c>
      <c r="D10" s="26"/>
      <c r="E10" s="26"/>
      <c r="F10" s="26"/>
      <c r="G10" s="61"/>
      <c r="H10" s="26"/>
      <c r="I10" s="26"/>
      <c r="J10" s="26"/>
      <c r="K10" s="26"/>
      <c r="L10" s="26"/>
      <c r="M10" s="26"/>
      <c r="N10" s="26"/>
      <c r="O10" s="26"/>
      <c r="P10" s="26"/>
      <c r="Q10" s="26"/>
      <c r="R10" s="26"/>
      <c r="S10" s="59"/>
      <c r="T10" s="550"/>
      <c r="U10" s="26"/>
    </row>
    <row r="11" spans="1:21">
      <c r="A11" s="20"/>
      <c r="C11" s="26"/>
      <c r="D11" s="26"/>
      <c r="E11" s="26"/>
      <c r="F11" s="26"/>
      <c r="G11" s="61"/>
      <c r="L11" s="26"/>
      <c r="M11" s="26"/>
      <c r="N11" s="26"/>
      <c r="O11" s="26"/>
      <c r="P11" s="26"/>
      <c r="Q11" s="26"/>
      <c r="R11" s="26"/>
      <c r="S11" s="26"/>
      <c r="T11" s="455"/>
      <c r="U11" s="26"/>
    </row>
    <row r="12" spans="1:21">
      <c r="A12" s="20"/>
      <c r="C12" s="26"/>
      <c r="D12" s="26"/>
      <c r="E12" s="26"/>
      <c r="F12" s="26"/>
      <c r="G12" s="26"/>
      <c r="L12" s="62"/>
      <c r="M12" s="62"/>
      <c r="N12" s="62"/>
      <c r="O12" s="62"/>
      <c r="P12" s="26"/>
      <c r="Q12" s="26"/>
      <c r="R12" s="26"/>
      <c r="S12" s="26"/>
      <c r="T12" s="455"/>
      <c r="U12" s="26"/>
    </row>
    <row r="13" spans="1:21">
      <c r="C13" s="63" t="s">
        <v>9</v>
      </c>
      <c r="D13" s="63"/>
      <c r="E13" s="63" t="s">
        <v>10</v>
      </c>
      <c r="F13" s="63"/>
      <c r="I13" s="63" t="s">
        <v>11</v>
      </c>
      <c r="L13" s="64" t="s">
        <v>12</v>
      </c>
      <c r="M13" s="64"/>
      <c r="N13" s="64"/>
      <c r="O13" s="64"/>
      <c r="P13" s="22"/>
      <c r="Q13" s="64"/>
      <c r="R13" s="22"/>
      <c r="S13" s="64"/>
      <c r="U13" s="65"/>
    </row>
    <row r="14" spans="1:21">
      <c r="C14" s="65"/>
      <c r="D14" s="65"/>
      <c r="E14" s="66" t="s">
        <v>447</v>
      </c>
      <c r="F14" s="66"/>
      <c r="I14" s="22"/>
      <c r="P14" s="22"/>
      <c r="R14" s="22"/>
      <c r="S14" s="63"/>
      <c r="T14" s="120"/>
      <c r="U14" s="65"/>
    </row>
    <row r="15" spans="1:21">
      <c r="A15" s="20" t="s">
        <v>14</v>
      </c>
      <c r="C15" s="65"/>
      <c r="D15" s="65"/>
      <c r="E15" s="67" t="s">
        <v>24</v>
      </c>
      <c r="F15" s="67"/>
      <c r="I15" s="68" t="s">
        <v>23</v>
      </c>
      <c r="L15" s="68" t="s">
        <v>20</v>
      </c>
      <c r="M15" s="68"/>
      <c r="N15" s="68"/>
      <c r="O15" s="68"/>
      <c r="P15" s="22"/>
      <c r="R15" s="26"/>
      <c r="S15" s="69"/>
      <c r="T15" s="120"/>
      <c r="U15" s="65"/>
    </row>
    <row r="16" spans="1:21">
      <c r="A16" s="20" t="s">
        <v>16</v>
      </c>
      <c r="C16" s="70"/>
      <c r="D16" s="70"/>
      <c r="E16" s="22"/>
      <c r="F16" s="22"/>
      <c r="I16" s="22"/>
      <c r="L16" s="22"/>
      <c r="M16" s="22"/>
      <c r="N16" s="22"/>
      <c r="O16" s="22"/>
      <c r="P16" s="22"/>
      <c r="Q16" s="22"/>
      <c r="R16" s="26"/>
      <c r="S16" s="22"/>
      <c r="U16" s="65"/>
    </row>
    <row r="17" spans="1:21">
      <c r="A17" s="71"/>
      <c r="C17" s="65"/>
      <c r="D17" s="65"/>
      <c r="E17" s="22"/>
      <c r="F17" s="22"/>
      <c r="I17" s="22"/>
      <c r="L17" s="22"/>
      <c r="M17" s="22"/>
      <c r="N17" s="22"/>
      <c r="O17" s="22"/>
      <c r="P17" s="22"/>
      <c r="Q17" s="22"/>
      <c r="R17" s="26"/>
      <c r="S17" s="22"/>
      <c r="U17" s="65"/>
    </row>
    <row r="18" spans="1:21">
      <c r="A18" s="23">
        <v>1</v>
      </c>
      <c r="C18" s="65" t="s">
        <v>160</v>
      </c>
      <c r="D18" s="65"/>
      <c r="E18" s="72" t="s">
        <v>721</v>
      </c>
      <c r="F18" s="23"/>
      <c r="I18" s="52">
        <v>8264403.3307692315</v>
      </c>
      <c r="P18" s="22"/>
      <c r="Q18" s="22"/>
      <c r="R18" s="26"/>
      <c r="S18" s="22"/>
      <c r="U18" s="65"/>
    </row>
    <row r="19" spans="1:21">
      <c r="A19" s="23">
        <v>2</v>
      </c>
      <c r="C19" s="65" t="s">
        <v>161</v>
      </c>
      <c r="D19" s="65"/>
      <c r="E19" s="72" t="s">
        <v>590</v>
      </c>
      <c r="F19" s="23"/>
      <c r="I19" s="52">
        <v>5575195.9751084428</v>
      </c>
      <c r="P19" s="22"/>
      <c r="Q19" s="22"/>
      <c r="R19" s="26"/>
      <c r="S19" s="22"/>
      <c r="U19" s="65"/>
    </row>
    <row r="20" spans="1:21">
      <c r="A20" s="23"/>
      <c r="E20" s="72"/>
      <c r="F20" s="23"/>
      <c r="P20" s="22"/>
      <c r="Q20" s="22"/>
      <c r="R20" s="26"/>
      <c r="S20" s="22"/>
      <c r="U20" s="65"/>
    </row>
    <row r="21" spans="1:21">
      <c r="A21" s="23"/>
      <c r="C21" s="65" t="s">
        <v>162</v>
      </c>
      <c r="D21" s="65"/>
      <c r="E21" s="72"/>
      <c r="F21" s="23"/>
      <c r="I21" s="22"/>
      <c r="L21" s="22"/>
      <c r="M21" s="22"/>
      <c r="N21" s="22"/>
      <c r="O21" s="22"/>
      <c r="P21" s="22"/>
      <c r="Q21" s="22"/>
      <c r="R21" s="22"/>
      <c r="S21" s="22"/>
      <c r="U21" s="65"/>
    </row>
    <row r="22" spans="1:21">
      <c r="A22" s="23">
        <v>3</v>
      </c>
      <c r="C22" s="65" t="s">
        <v>163</v>
      </c>
      <c r="D22" s="65"/>
      <c r="E22" s="72" t="s">
        <v>3</v>
      </c>
      <c r="F22" s="23"/>
      <c r="I22" s="73">
        <v>1052061.7755</v>
      </c>
      <c r="P22" s="22"/>
      <c r="Q22" s="22"/>
      <c r="R22" s="22"/>
      <c r="S22" s="22"/>
      <c r="U22" s="65"/>
    </row>
    <row r="23" spans="1:21">
      <c r="A23" s="23">
        <v>4</v>
      </c>
      <c r="C23" s="65" t="s">
        <v>164</v>
      </c>
      <c r="D23" s="65"/>
      <c r="E23" s="72" t="s">
        <v>165</v>
      </c>
      <c r="F23" s="23"/>
      <c r="I23" s="551">
        <v>0.1273003910134764</v>
      </c>
      <c r="L23" s="552">
        <v>0.1273003910134764</v>
      </c>
      <c r="M23" s="74"/>
      <c r="N23" s="74"/>
      <c r="O23" s="74"/>
      <c r="P23" s="22"/>
      <c r="Q23" s="75"/>
      <c r="R23" s="76"/>
      <c r="S23" s="77"/>
      <c r="U23" s="65"/>
    </row>
    <row r="24" spans="1:21">
      <c r="A24" s="23"/>
      <c r="C24" s="65"/>
      <c r="D24" s="65"/>
      <c r="E24" s="72"/>
      <c r="F24" s="23"/>
      <c r="I24" s="78"/>
      <c r="L24" s="74"/>
      <c r="M24" s="74"/>
      <c r="N24" s="74"/>
      <c r="O24" s="74"/>
      <c r="P24" s="22"/>
      <c r="Q24" s="75"/>
      <c r="R24" s="76"/>
      <c r="S24" s="77"/>
      <c r="U24" s="65"/>
    </row>
    <row r="25" spans="1:21">
      <c r="A25" s="64"/>
      <c r="C25" s="65" t="s">
        <v>586</v>
      </c>
      <c r="D25" s="65"/>
      <c r="E25" s="290"/>
      <c r="F25" s="55"/>
      <c r="I25" s="22"/>
      <c r="L25" s="22"/>
      <c r="M25" s="22"/>
      <c r="N25" s="22"/>
      <c r="O25" s="22"/>
      <c r="P25" s="22"/>
      <c r="Q25" s="75"/>
      <c r="R25" s="76"/>
      <c r="S25" s="77"/>
      <c r="U25" s="65"/>
    </row>
    <row r="26" spans="1:21">
      <c r="A26" s="64" t="s">
        <v>166</v>
      </c>
      <c r="C26" s="65" t="s">
        <v>588</v>
      </c>
      <c r="D26" s="65"/>
      <c r="E26" s="72" t="s">
        <v>4</v>
      </c>
      <c r="F26" s="23"/>
      <c r="I26" s="73">
        <v>0</v>
      </c>
      <c r="P26" s="22"/>
      <c r="Q26" s="75"/>
      <c r="R26" s="76"/>
      <c r="S26" s="77"/>
      <c r="U26" s="65"/>
    </row>
    <row r="27" spans="1:21">
      <c r="A27" s="64" t="s">
        <v>167</v>
      </c>
      <c r="C27" s="65" t="s">
        <v>587</v>
      </c>
      <c r="D27" s="65"/>
      <c r="E27" s="72" t="s">
        <v>168</v>
      </c>
      <c r="F27" s="23"/>
      <c r="I27" s="53">
        <v>0</v>
      </c>
      <c r="J27" s="53"/>
      <c r="K27" s="53"/>
      <c r="L27" s="79">
        <v>0</v>
      </c>
      <c r="M27" s="74"/>
      <c r="N27" s="74"/>
      <c r="O27" s="74"/>
      <c r="P27" s="22"/>
      <c r="Q27" s="75"/>
      <c r="R27" s="76"/>
      <c r="S27" s="77"/>
      <c r="U27" s="65"/>
    </row>
    <row r="28" spans="1:21">
      <c r="A28" s="23"/>
      <c r="C28" s="65"/>
      <c r="D28" s="65"/>
      <c r="E28" s="72"/>
      <c r="F28" s="23"/>
      <c r="I28" s="53"/>
      <c r="J28" s="53"/>
      <c r="K28" s="53"/>
      <c r="L28" s="79"/>
      <c r="M28" s="74"/>
      <c r="N28" s="74"/>
      <c r="O28" s="74"/>
      <c r="P28" s="22"/>
      <c r="Q28" s="75"/>
      <c r="R28" s="76"/>
      <c r="S28" s="77"/>
      <c r="U28" s="65"/>
    </row>
    <row r="29" spans="1:21">
      <c r="A29" s="64"/>
      <c r="C29" s="65" t="s">
        <v>169</v>
      </c>
      <c r="D29" s="65"/>
      <c r="E29" s="290"/>
      <c r="F29" s="55"/>
      <c r="I29" s="53"/>
      <c r="J29" s="53"/>
      <c r="K29" s="53"/>
      <c r="L29" s="53"/>
      <c r="M29" s="22"/>
      <c r="N29" s="22"/>
      <c r="O29" s="22"/>
      <c r="P29" s="22"/>
      <c r="Q29" s="22"/>
      <c r="R29" s="22"/>
      <c r="S29" s="22"/>
      <c r="U29" s="65"/>
    </row>
    <row r="30" spans="1:21">
      <c r="A30" s="64" t="s">
        <v>170</v>
      </c>
      <c r="C30" s="65" t="s">
        <v>171</v>
      </c>
      <c r="D30" s="65"/>
      <c r="E30" s="72" t="s">
        <v>562</v>
      </c>
      <c r="F30" s="23"/>
      <c r="I30" s="53">
        <v>0</v>
      </c>
      <c r="J30" s="53"/>
      <c r="K30" s="53"/>
      <c r="L30" s="53"/>
      <c r="P30" s="22"/>
      <c r="Q30" s="69"/>
      <c r="R30" s="22"/>
      <c r="S30" s="23"/>
      <c r="T30" s="120"/>
      <c r="U30" s="65"/>
    </row>
    <row r="31" spans="1:21">
      <c r="A31" s="64" t="s">
        <v>172</v>
      </c>
      <c r="C31" s="65" t="s">
        <v>173</v>
      </c>
      <c r="D31" s="65"/>
      <c r="E31" s="72" t="s">
        <v>174</v>
      </c>
      <c r="F31" s="23"/>
      <c r="I31" s="53">
        <v>0</v>
      </c>
      <c r="J31" s="53"/>
      <c r="K31" s="53"/>
      <c r="L31" s="79">
        <v>0</v>
      </c>
      <c r="M31" s="74"/>
      <c r="N31" s="74"/>
      <c r="O31" s="74"/>
      <c r="P31" s="22"/>
      <c r="Q31" s="75"/>
      <c r="R31" s="22"/>
      <c r="S31" s="77"/>
      <c r="T31" s="120"/>
      <c r="U31" s="65"/>
    </row>
    <row r="32" spans="1:21">
      <c r="A32" s="64"/>
      <c r="C32" s="65"/>
      <c r="D32" s="65"/>
      <c r="E32" s="72"/>
      <c r="F32" s="23"/>
      <c r="I32" s="22"/>
      <c r="L32" s="22"/>
      <c r="M32" s="22"/>
      <c r="N32" s="22"/>
      <c r="O32" s="22"/>
      <c r="P32" s="22"/>
      <c r="U32" s="65"/>
    </row>
    <row r="33" spans="1:21">
      <c r="A33" s="64" t="s">
        <v>175</v>
      </c>
      <c r="C33" s="65" t="s">
        <v>222</v>
      </c>
      <c r="D33" s="65"/>
      <c r="E33" s="72" t="s">
        <v>5</v>
      </c>
      <c r="F33" s="23"/>
      <c r="I33" s="52">
        <v>0</v>
      </c>
      <c r="L33" s="22"/>
      <c r="M33" s="22"/>
      <c r="N33" s="22"/>
      <c r="O33" s="22"/>
      <c r="P33" s="22"/>
      <c r="U33" s="65"/>
    </row>
    <row r="34" spans="1:21">
      <c r="A34" s="64" t="s">
        <v>178</v>
      </c>
      <c r="C34" s="65" t="s">
        <v>553</v>
      </c>
      <c r="D34" s="65"/>
      <c r="E34" s="72" t="s">
        <v>216</v>
      </c>
      <c r="F34" s="23"/>
      <c r="I34" s="80">
        <v>0</v>
      </c>
      <c r="L34" s="53">
        <v>0</v>
      </c>
      <c r="M34" s="22"/>
      <c r="N34" s="22"/>
      <c r="O34" s="22"/>
      <c r="P34" s="22"/>
      <c r="U34" s="65"/>
    </row>
    <row r="35" spans="1:21">
      <c r="A35" s="64"/>
      <c r="C35" s="65"/>
      <c r="D35" s="65"/>
      <c r="E35" s="72"/>
      <c r="F35" s="23"/>
      <c r="I35" s="22"/>
      <c r="L35" s="22"/>
      <c r="M35" s="22"/>
      <c r="N35" s="22"/>
      <c r="O35" s="22"/>
      <c r="P35" s="22"/>
      <c r="U35" s="65"/>
    </row>
    <row r="36" spans="1:21">
      <c r="A36" s="81" t="s">
        <v>179</v>
      </c>
      <c r="B36" s="82"/>
      <c r="C36" s="70" t="s">
        <v>176</v>
      </c>
      <c r="D36" s="70"/>
      <c r="E36" s="83" t="s">
        <v>217</v>
      </c>
      <c r="F36" s="66"/>
      <c r="I36" s="76"/>
      <c r="L36" s="553">
        <v>0.1273003910134764</v>
      </c>
      <c r="M36" s="85"/>
      <c r="N36" s="85"/>
      <c r="O36" s="85"/>
      <c r="P36" s="22"/>
      <c r="U36" s="65"/>
    </row>
    <row r="37" spans="1:21">
      <c r="A37" s="64"/>
      <c r="C37" s="65"/>
      <c r="D37" s="65"/>
      <c r="E37" s="72"/>
      <c r="F37" s="23"/>
      <c r="I37" s="22"/>
      <c r="L37" s="22"/>
      <c r="M37" s="22"/>
      <c r="N37" s="22"/>
      <c r="O37" s="22"/>
      <c r="P37" s="22"/>
      <c r="Q37" s="22"/>
      <c r="R37" s="22"/>
      <c r="S37" s="86"/>
      <c r="U37" s="65"/>
    </row>
    <row r="38" spans="1:21">
      <c r="A38" s="64"/>
      <c r="B38" s="87"/>
      <c r="C38" s="22" t="s">
        <v>177</v>
      </c>
      <c r="D38" s="22"/>
      <c r="E38" s="72"/>
      <c r="F38" s="23"/>
      <c r="I38" s="22"/>
      <c r="L38" s="22"/>
      <c r="M38" s="22"/>
      <c r="N38" s="22"/>
      <c r="O38" s="22"/>
      <c r="P38" s="88"/>
      <c r="Q38" s="87"/>
      <c r="T38" s="120"/>
      <c r="U38" s="22" t="s">
        <v>8</v>
      </c>
    </row>
    <row r="39" spans="1:21">
      <c r="A39" s="64" t="s">
        <v>181</v>
      </c>
      <c r="B39" s="87"/>
      <c r="C39" s="22" t="s">
        <v>50</v>
      </c>
      <c r="D39" s="22"/>
      <c r="E39" s="72" t="s">
        <v>563</v>
      </c>
      <c r="F39" s="23"/>
      <c r="I39" s="52">
        <v>96010.314095632275</v>
      </c>
      <c r="L39" s="22"/>
      <c r="M39" s="22"/>
      <c r="N39" s="22"/>
      <c r="O39" s="22"/>
      <c r="P39" s="88"/>
      <c r="Q39" s="87"/>
      <c r="T39" s="120"/>
      <c r="U39" s="22"/>
    </row>
    <row r="40" spans="1:21">
      <c r="A40" s="64" t="s">
        <v>183</v>
      </c>
      <c r="B40" s="87"/>
      <c r="C40" s="22" t="s">
        <v>180</v>
      </c>
      <c r="D40" s="22"/>
      <c r="E40" s="72" t="s">
        <v>185</v>
      </c>
      <c r="F40" s="23"/>
      <c r="I40" s="53">
        <v>1.722097564359875E-2</v>
      </c>
      <c r="L40" s="79">
        <v>1.722097564359875E-2</v>
      </c>
      <c r="M40" s="74"/>
      <c r="N40" s="74"/>
      <c r="O40" s="74"/>
      <c r="P40" s="88"/>
      <c r="Q40" s="87"/>
      <c r="R40" s="22"/>
      <c r="S40" s="22"/>
      <c r="T40" s="120"/>
      <c r="U40" s="22"/>
    </row>
    <row r="41" spans="1:21">
      <c r="A41" s="64"/>
      <c r="C41" s="22"/>
      <c r="D41" s="22"/>
      <c r="E41" s="72"/>
      <c r="F41" s="23"/>
      <c r="I41" s="22"/>
      <c r="L41" s="22"/>
      <c r="M41" s="22"/>
      <c r="N41" s="22"/>
      <c r="O41" s="22"/>
      <c r="P41" s="22"/>
      <c r="R41" s="26"/>
      <c r="S41" s="22"/>
      <c r="T41" s="455"/>
      <c r="U41" s="65"/>
    </row>
    <row r="42" spans="1:21">
      <c r="A42" s="64"/>
      <c r="C42" s="65" t="s">
        <v>51</v>
      </c>
      <c r="D42" s="65"/>
      <c r="E42" s="89"/>
      <c r="F42" s="90"/>
      <c r="P42" s="22"/>
      <c r="R42" s="22"/>
      <c r="S42" s="22"/>
      <c r="U42" s="65"/>
    </row>
    <row r="43" spans="1:21">
      <c r="A43" s="64" t="s">
        <v>186</v>
      </c>
      <c r="C43" s="65" t="s">
        <v>182</v>
      </c>
      <c r="D43" s="65"/>
      <c r="E43" s="72" t="s">
        <v>564</v>
      </c>
      <c r="F43" s="23"/>
      <c r="I43" s="52">
        <v>379421.98692640086</v>
      </c>
      <c r="L43" s="22"/>
      <c r="M43" s="22"/>
      <c r="N43" s="22"/>
      <c r="O43" s="22"/>
      <c r="P43" s="22"/>
      <c r="R43" s="22"/>
      <c r="S43" s="22"/>
      <c r="U43" s="65"/>
    </row>
    <row r="44" spans="1:21">
      <c r="A44" s="64" t="s">
        <v>214</v>
      </c>
      <c r="B44" s="87"/>
      <c r="C44" s="22" t="s">
        <v>184</v>
      </c>
      <c r="D44" s="22"/>
      <c r="E44" s="72" t="s">
        <v>589</v>
      </c>
      <c r="F44" s="23"/>
      <c r="I44" s="53">
        <v>6.8055363187304055E-2</v>
      </c>
      <c r="L44" s="79">
        <v>6.8055363187304055E-2</v>
      </c>
      <c r="M44" s="74"/>
      <c r="N44" s="74"/>
      <c r="O44" s="74"/>
      <c r="P44" s="22"/>
      <c r="S44" s="91"/>
      <c r="T44" s="120"/>
      <c r="U44" s="22"/>
    </row>
    <row r="45" spans="1:21">
      <c r="A45" s="64"/>
      <c r="C45" s="65"/>
      <c r="D45" s="65"/>
      <c r="E45" s="72"/>
      <c r="F45" s="23"/>
      <c r="I45" s="22"/>
      <c r="L45" s="22"/>
      <c r="M45" s="22"/>
      <c r="N45" s="22"/>
      <c r="O45" s="22"/>
      <c r="P45" s="22"/>
      <c r="Q45" s="90"/>
      <c r="R45" s="22"/>
      <c r="S45" s="22"/>
      <c r="U45" s="65"/>
    </row>
    <row r="46" spans="1:21">
      <c r="A46" s="81" t="s">
        <v>215</v>
      </c>
      <c r="B46" s="82"/>
      <c r="C46" s="70" t="s">
        <v>187</v>
      </c>
      <c r="D46" s="70"/>
      <c r="E46" s="83" t="s">
        <v>218</v>
      </c>
      <c r="F46" s="66"/>
      <c r="I46" s="53">
        <v>8.5276338830902798E-2</v>
      </c>
      <c r="L46" s="84">
        <v>8.5276338830902798E-2</v>
      </c>
      <c r="M46" s="85"/>
      <c r="N46" s="85"/>
      <c r="O46" s="85"/>
      <c r="P46" s="22"/>
      <c r="Q46" s="90"/>
      <c r="R46" s="22"/>
      <c r="S46" s="22"/>
      <c r="U46" s="65"/>
    </row>
    <row r="47" spans="1:21">
      <c r="P47" s="92"/>
      <c r="Q47" s="92"/>
      <c r="R47" s="22"/>
      <c r="S47" s="22"/>
      <c r="U47" s="65"/>
    </row>
    <row r="48" spans="1:21">
      <c r="P48" s="92"/>
      <c r="Q48" s="92"/>
      <c r="R48" s="22"/>
      <c r="S48" s="22"/>
      <c r="U48" s="65"/>
    </row>
    <row r="49" spans="1:21">
      <c r="A49" s="93"/>
      <c r="C49" s="64"/>
      <c r="D49" s="64"/>
      <c r="E49" s="55"/>
      <c r="F49" s="55"/>
      <c r="G49" s="22"/>
      <c r="J49" s="78"/>
      <c r="P49" s="22"/>
      <c r="Q49" s="75"/>
      <c r="R49" s="94"/>
      <c r="S49" s="22"/>
      <c r="T49" s="120"/>
      <c r="U49" s="22"/>
    </row>
    <row r="50" spans="1:21">
      <c r="A50" s="20"/>
      <c r="G50" s="22"/>
      <c r="P50" s="22"/>
      <c r="Q50" s="22"/>
      <c r="R50" s="22"/>
      <c r="S50" s="22"/>
      <c r="T50" s="120"/>
      <c r="U50" s="22" t="s">
        <v>8</v>
      </c>
    </row>
    <row r="51" spans="1:21">
      <c r="Q51" s="56"/>
    </row>
    <row r="52" spans="1:21">
      <c r="Q52" s="56"/>
    </row>
    <row r="54" spans="1:21">
      <c r="A54" s="20"/>
      <c r="G54" s="22"/>
      <c r="P54" s="22"/>
      <c r="Q54" s="56"/>
      <c r="R54" s="22"/>
      <c r="S54" s="26"/>
      <c r="U54" s="65"/>
    </row>
    <row r="55" spans="1:21">
      <c r="A55" s="20"/>
      <c r="C55" s="65"/>
      <c r="D55" s="65"/>
      <c r="G55" s="55" t="s">
        <v>231</v>
      </c>
      <c r="H55" s="55"/>
      <c r="P55" s="22"/>
      <c r="Q55" s="56"/>
      <c r="R55" s="22"/>
      <c r="S55" s="25" t="s">
        <v>188</v>
      </c>
      <c r="U55" s="65"/>
    </row>
    <row r="56" spans="1:21">
      <c r="A56" s="20"/>
      <c r="C56" s="65"/>
      <c r="D56" s="65"/>
      <c r="G56" s="55" t="s">
        <v>230</v>
      </c>
      <c r="H56" s="55"/>
      <c r="L56" s="22"/>
      <c r="M56" s="22"/>
      <c r="N56" s="22"/>
      <c r="O56" s="22"/>
      <c r="P56" s="22"/>
      <c r="R56" s="22"/>
      <c r="S56" s="26"/>
      <c r="U56" s="65"/>
    </row>
    <row r="57" spans="1:21" ht="14.25" customHeight="1">
      <c r="A57" s="20"/>
      <c r="G57" s="653" t="s">
        <v>843</v>
      </c>
      <c r="P57" s="22"/>
      <c r="R57" s="22"/>
      <c r="S57" s="26"/>
      <c r="U57" s="65"/>
    </row>
    <row r="58" spans="1:21">
      <c r="A58" s="20"/>
      <c r="H58" s="55"/>
      <c r="P58" s="22"/>
      <c r="Q58" s="22"/>
      <c r="R58" s="22"/>
      <c r="S58" s="26"/>
      <c r="U58" s="65"/>
    </row>
    <row r="59" spans="1:21">
      <c r="A59" s="20"/>
      <c r="E59" s="65"/>
      <c r="F59" s="65"/>
      <c r="G59" s="65"/>
      <c r="H59" s="65"/>
      <c r="I59" s="65"/>
      <c r="J59" s="65"/>
      <c r="K59" s="65"/>
      <c r="L59" s="65"/>
      <c r="M59" s="65"/>
      <c r="N59" s="65"/>
      <c r="O59" s="65"/>
      <c r="P59" s="65"/>
      <c r="Q59" s="65"/>
      <c r="R59" s="22"/>
      <c r="S59" s="26"/>
      <c r="U59" s="65"/>
    </row>
    <row r="60" spans="1:21">
      <c r="A60" s="20"/>
      <c r="E60" s="70"/>
      <c r="F60" s="70"/>
      <c r="H60" s="26"/>
      <c r="I60" s="26"/>
      <c r="J60" s="26"/>
      <c r="K60" s="26"/>
      <c r="L60" s="26"/>
      <c r="M60" s="26"/>
      <c r="N60" s="26"/>
      <c r="O60" s="26"/>
      <c r="P60" s="22"/>
      <c r="Q60" s="22"/>
      <c r="R60" s="22"/>
      <c r="S60" s="26"/>
      <c r="U60" s="65"/>
    </row>
    <row r="61" spans="1:21">
      <c r="A61" s="20"/>
      <c r="E61" s="70"/>
      <c r="F61" s="70"/>
      <c r="H61" s="26"/>
      <c r="I61" s="26"/>
      <c r="J61" s="26"/>
      <c r="K61" s="26"/>
      <c r="L61" s="26"/>
      <c r="M61" s="26"/>
      <c r="N61" s="26"/>
      <c r="O61" s="26"/>
      <c r="P61" s="22"/>
      <c r="Q61" s="22"/>
      <c r="R61" s="22"/>
      <c r="S61" s="26"/>
      <c r="U61" s="65"/>
    </row>
    <row r="62" spans="1:21">
      <c r="A62" s="20"/>
      <c r="C62" s="95">
        <v>-1</v>
      </c>
      <c r="D62" s="95">
        <v>-2</v>
      </c>
      <c r="E62" s="95">
        <v>-3</v>
      </c>
      <c r="F62" s="95">
        <v>-4</v>
      </c>
      <c r="G62" s="95">
        <v>-5</v>
      </c>
      <c r="H62" s="95">
        <v>-6</v>
      </c>
      <c r="I62" s="95">
        <v>-7</v>
      </c>
      <c r="J62" s="95">
        <v>-8</v>
      </c>
      <c r="K62" s="95">
        <v>-9</v>
      </c>
      <c r="L62" s="95">
        <v>-10</v>
      </c>
      <c r="M62" s="95">
        <v>-11</v>
      </c>
      <c r="N62" s="95">
        <v>-12</v>
      </c>
      <c r="O62" s="95" t="s">
        <v>487</v>
      </c>
      <c r="P62" s="95">
        <v>-13</v>
      </c>
      <c r="Q62" s="288" t="s">
        <v>404</v>
      </c>
      <c r="R62" s="288" t="s">
        <v>405</v>
      </c>
      <c r="S62" s="288" t="s">
        <v>437</v>
      </c>
      <c r="U62" s="65"/>
    </row>
    <row r="63" spans="1:21" ht="53.25" customHeight="1">
      <c r="A63" s="96" t="s">
        <v>189</v>
      </c>
      <c r="B63" s="97"/>
      <c r="C63" s="623" t="s">
        <v>776</v>
      </c>
      <c r="D63" s="98" t="s">
        <v>773</v>
      </c>
      <c r="E63" s="99" t="s">
        <v>190</v>
      </c>
      <c r="F63" s="99" t="s">
        <v>176</v>
      </c>
      <c r="G63" s="100" t="s">
        <v>191</v>
      </c>
      <c r="H63" s="99" t="s">
        <v>720</v>
      </c>
      <c r="I63" s="99" t="s">
        <v>187</v>
      </c>
      <c r="J63" s="100" t="s">
        <v>192</v>
      </c>
      <c r="K63" s="99" t="s">
        <v>219</v>
      </c>
      <c r="L63" s="101" t="s">
        <v>193</v>
      </c>
      <c r="M63" s="101" t="s">
        <v>221</v>
      </c>
      <c r="N63" s="101" t="s">
        <v>220</v>
      </c>
      <c r="O63" s="101" t="s">
        <v>485</v>
      </c>
      <c r="P63" s="101" t="s">
        <v>794</v>
      </c>
      <c r="Q63" s="101" t="s">
        <v>229</v>
      </c>
      <c r="R63" s="101" t="s">
        <v>194</v>
      </c>
      <c r="S63" s="101" t="s">
        <v>594</v>
      </c>
      <c r="U63" s="65"/>
    </row>
    <row r="64" spans="1:21" ht="46.5" customHeight="1">
      <c r="A64" s="102"/>
      <c r="B64" s="103"/>
      <c r="C64" s="103"/>
      <c r="D64" s="103"/>
      <c r="E64" s="104" t="s">
        <v>128</v>
      </c>
      <c r="F64" s="104" t="s">
        <v>420</v>
      </c>
      <c r="G64" s="105" t="s">
        <v>195</v>
      </c>
      <c r="H64" s="104" t="s">
        <v>483</v>
      </c>
      <c r="I64" s="104" t="s">
        <v>421</v>
      </c>
      <c r="J64" s="105" t="s">
        <v>196</v>
      </c>
      <c r="K64" s="104" t="s">
        <v>484</v>
      </c>
      <c r="L64" s="105" t="s">
        <v>197</v>
      </c>
      <c r="M64" s="104" t="s">
        <v>472</v>
      </c>
      <c r="N64" s="429" t="s">
        <v>593</v>
      </c>
      <c r="O64" s="106" t="s">
        <v>486</v>
      </c>
      <c r="P64" s="320" t="s">
        <v>440</v>
      </c>
      <c r="Q64" s="106" t="s">
        <v>438</v>
      </c>
      <c r="R64" s="107" t="s">
        <v>198</v>
      </c>
      <c r="S64" s="106" t="s">
        <v>439</v>
      </c>
      <c r="U64" s="65"/>
    </row>
    <row r="65" spans="1:21">
      <c r="A65" s="108"/>
      <c r="B65" s="26"/>
      <c r="C65" s="26"/>
      <c r="D65" s="26"/>
      <c r="E65" s="26"/>
      <c r="F65" s="26"/>
      <c r="G65" s="109"/>
      <c r="H65" s="26"/>
      <c r="I65" s="26"/>
      <c r="J65" s="109"/>
      <c r="K65" s="26"/>
      <c r="L65" s="109"/>
      <c r="M65" s="427"/>
      <c r="N65" s="109"/>
      <c r="O65" s="109"/>
      <c r="P65" s="26"/>
      <c r="Q65" s="319"/>
      <c r="R65" s="22"/>
      <c r="S65" s="110"/>
      <c r="U65" s="65"/>
    </row>
    <row r="66" spans="1:21">
      <c r="A66" s="111" t="s">
        <v>549</v>
      </c>
      <c r="B66" s="112"/>
      <c r="C66" s="113" t="s">
        <v>844</v>
      </c>
      <c r="D66" s="114"/>
      <c r="E66" s="115">
        <v>8264403.3307692315</v>
      </c>
      <c r="F66" s="53">
        <v>0.1273003910134764</v>
      </c>
      <c r="G66" s="116">
        <v>1052061.7755</v>
      </c>
      <c r="H66" s="115">
        <v>5575195.9751084428</v>
      </c>
      <c r="I66" s="53">
        <v>8.5276338830902798E-2</v>
      </c>
      <c r="J66" s="390">
        <v>475432.30102203309</v>
      </c>
      <c r="K66" s="205">
        <v>204406.5354662514</v>
      </c>
      <c r="L66" s="390">
        <v>1731900.6119882846</v>
      </c>
      <c r="M66" s="428">
        <v>0</v>
      </c>
      <c r="N66" s="390">
        <v>0</v>
      </c>
      <c r="O66" s="390">
        <v>1731900.6119882846</v>
      </c>
      <c r="P66" s="205">
        <v>0</v>
      </c>
      <c r="Q66" s="390">
        <v>1731900.6119882846</v>
      </c>
      <c r="R66" s="205">
        <v>75957.080849603444</v>
      </c>
      <c r="S66" s="390">
        <v>1807857.6928378881</v>
      </c>
    </row>
    <row r="67" spans="1:21">
      <c r="A67" s="111" t="s">
        <v>550</v>
      </c>
      <c r="B67" s="112"/>
      <c r="C67" s="113"/>
      <c r="D67" s="114"/>
      <c r="E67" s="115">
        <v>0</v>
      </c>
      <c r="F67" s="53">
        <v>0.1273003910134764</v>
      </c>
      <c r="G67" s="116">
        <v>0</v>
      </c>
      <c r="H67" s="115">
        <v>0</v>
      </c>
      <c r="I67" s="53">
        <v>8.5276338830902798E-2</v>
      </c>
      <c r="J67" s="390">
        <v>0</v>
      </c>
      <c r="K67" s="205">
        <v>0</v>
      </c>
      <c r="L67" s="390">
        <v>0</v>
      </c>
      <c r="M67" s="428">
        <v>0</v>
      </c>
      <c r="N67" s="390">
        <v>0</v>
      </c>
      <c r="O67" s="390">
        <v>0</v>
      </c>
      <c r="P67" s="205">
        <v>0</v>
      </c>
      <c r="Q67" s="390">
        <v>0</v>
      </c>
      <c r="R67" s="205">
        <v>0</v>
      </c>
      <c r="S67" s="390">
        <v>0</v>
      </c>
    </row>
    <row r="68" spans="1:21">
      <c r="A68" s="111" t="s">
        <v>551</v>
      </c>
      <c r="B68" s="112"/>
      <c r="C68" s="113"/>
      <c r="D68" s="114"/>
      <c r="E68" s="115">
        <v>0</v>
      </c>
      <c r="F68" s="53">
        <v>0.1273003910134764</v>
      </c>
      <c r="G68" s="116">
        <v>0</v>
      </c>
      <c r="H68" s="115">
        <v>0</v>
      </c>
      <c r="I68" s="53">
        <v>8.5276338830902798E-2</v>
      </c>
      <c r="J68" s="390">
        <v>0</v>
      </c>
      <c r="K68" s="205">
        <v>0</v>
      </c>
      <c r="L68" s="390">
        <v>0</v>
      </c>
      <c r="M68" s="428">
        <v>0</v>
      </c>
      <c r="N68" s="390">
        <v>0</v>
      </c>
      <c r="O68" s="390">
        <v>0</v>
      </c>
      <c r="P68" s="205">
        <v>0</v>
      </c>
      <c r="Q68" s="390">
        <v>0</v>
      </c>
      <c r="R68" s="205">
        <v>0</v>
      </c>
      <c r="S68" s="390">
        <v>0</v>
      </c>
    </row>
    <row r="69" spans="1:21">
      <c r="A69" s="111"/>
      <c r="B69" s="112"/>
      <c r="C69" s="113"/>
      <c r="D69" s="114"/>
      <c r="E69" s="115">
        <v>0</v>
      </c>
      <c r="F69" s="53">
        <v>0.1273003910134764</v>
      </c>
      <c r="G69" s="116">
        <v>0</v>
      </c>
      <c r="H69" s="115">
        <v>0</v>
      </c>
      <c r="I69" s="53">
        <v>8.5276338830902798E-2</v>
      </c>
      <c r="J69" s="390">
        <v>0</v>
      </c>
      <c r="K69" s="205">
        <v>0</v>
      </c>
      <c r="L69" s="390">
        <v>0</v>
      </c>
      <c r="M69" s="428">
        <v>0</v>
      </c>
      <c r="N69" s="390">
        <v>0</v>
      </c>
      <c r="O69" s="390">
        <v>0</v>
      </c>
      <c r="P69" s="205">
        <v>0</v>
      </c>
      <c r="Q69" s="390">
        <v>0</v>
      </c>
      <c r="R69" s="205">
        <v>0</v>
      </c>
      <c r="S69" s="390">
        <v>0</v>
      </c>
    </row>
    <row r="70" spans="1:21">
      <c r="A70" s="111"/>
      <c r="B70" s="112"/>
      <c r="C70" s="113"/>
      <c r="D70" s="114"/>
      <c r="E70" s="115">
        <v>0</v>
      </c>
      <c r="F70" s="53">
        <v>0.1273003910134764</v>
      </c>
      <c r="G70" s="116">
        <v>0</v>
      </c>
      <c r="H70" s="115">
        <v>0</v>
      </c>
      <c r="I70" s="53">
        <v>8.5276338830902798E-2</v>
      </c>
      <c r="J70" s="390">
        <v>0</v>
      </c>
      <c r="K70" s="205">
        <v>0</v>
      </c>
      <c r="L70" s="390">
        <v>0</v>
      </c>
      <c r="M70" s="428">
        <v>0</v>
      </c>
      <c r="N70" s="390">
        <v>0</v>
      </c>
      <c r="O70" s="390">
        <v>0</v>
      </c>
      <c r="P70" s="205">
        <v>0</v>
      </c>
      <c r="Q70" s="390">
        <v>0</v>
      </c>
      <c r="R70" s="205">
        <v>0</v>
      </c>
      <c r="S70" s="390">
        <v>0</v>
      </c>
    </row>
    <row r="71" spans="1:21">
      <c r="A71" s="111"/>
      <c r="B71" s="112"/>
      <c r="C71" s="113"/>
      <c r="D71" s="114"/>
      <c r="E71" s="115">
        <v>0</v>
      </c>
      <c r="F71" s="53">
        <v>0.1273003910134764</v>
      </c>
      <c r="G71" s="116">
        <v>0</v>
      </c>
      <c r="H71" s="115">
        <v>0</v>
      </c>
      <c r="I71" s="53">
        <v>8.5276338830902798E-2</v>
      </c>
      <c r="J71" s="390">
        <v>0</v>
      </c>
      <c r="K71" s="205">
        <v>0</v>
      </c>
      <c r="L71" s="390">
        <v>0</v>
      </c>
      <c r="M71" s="428">
        <v>0</v>
      </c>
      <c r="N71" s="390">
        <v>0</v>
      </c>
      <c r="O71" s="390">
        <v>0</v>
      </c>
      <c r="P71" s="205">
        <v>0</v>
      </c>
      <c r="Q71" s="390">
        <v>0</v>
      </c>
      <c r="R71" s="205">
        <v>0</v>
      </c>
      <c r="S71" s="390">
        <v>0</v>
      </c>
    </row>
    <row r="72" spans="1:21">
      <c r="A72" s="111"/>
      <c r="B72" s="112"/>
      <c r="C72" s="113"/>
      <c r="D72" s="114"/>
      <c r="E72" s="115">
        <v>0</v>
      </c>
      <c r="F72" s="53">
        <v>0.1273003910134764</v>
      </c>
      <c r="G72" s="116">
        <v>0</v>
      </c>
      <c r="H72" s="115">
        <v>0</v>
      </c>
      <c r="I72" s="53">
        <v>8.5276338830902798E-2</v>
      </c>
      <c r="J72" s="390">
        <v>0</v>
      </c>
      <c r="K72" s="205">
        <v>0</v>
      </c>
      <c r="L72" s="390">
        <v>0</v>
      </c>
      <c r="M72" s="428">
        <v>0</v>
      </c>
      <c r="N72" s="390">
        <v>0</v>
      </c>
      <c r="O72" s="390">
        <v>0</v>
      </c>
      <c r="P72" s="205">
        <v>0</v>
      </c>
      <c r="Q72" s="390">
        <v>0</v>
      </c>
      <c r="R72" s="205">
        <v>0</v>
      </c>
      <c r="S72" s="390">
        <v>0</v>
      </c>
    </row>
    <row r="73" spans="1:21">
      <c r="A73" s="111"/>
      <c r="B73" s="112"/>
      <c r="C73" s="113"/>
      <c r="D73" s="117"/>
      <c r="E73" s="115">
        <v>0</v>
      </c>
      <c r="F73" s="53">
        <v>0.1273003910134764</v>
      </c>
      <c r="G73" s="116">
        <v>0</v>
      </c>
      <c r="H73" s="115">
        <v>0</v>
      </c>
      <c r="I73" s="53">
        <v>8.5276338830902798E-2</v>
      </c>
      <c r="J73" s="390">
        <v>0</v>
      </c>
      <c r="K73" s="205">
        <v>0</v>
      </c>
      <c r="L73" s="390">
        <v>0</v>
      </c>
      <c r="M73" s="428">
        <v>0</v>
      </c>
      <c r="N73" s="390">
        <v>0</v>
      </c>
      <c r="O73" s="390">
        <v>0</v>
      </c>
      <c r="P73" s="205">
        <v>0</v>
      </c>
      <c r="Q73" s="390">
        <v>0</v>
      </c>
      <c r="R73" s="205">
        <v>0</v>
      </c>
      <c r="S73" s="390">
        <v>0</v>
      </c>
    </row>
    <row r="74" spans="1:21">
      <c r="A74" s="111"/>
      <c r="B74" s="112"/>
      <c r="C74" s="113"/>
      <c r="D74" s="114"/>
      <c r="E74" s="115">
        <v>0</v>
      </c>
      <c r="F74" s="53">
        <v>0.1273003910134764</v>
      </c>
      <c r="G74" s="116">
        <v>0</v>
      </c>
      <c r="H74" s="115">
        <v>0</v>
      </c>
      <c r="I74" s="53">
        <v>8.5276338830902798E-2</v>
      </c>
      <c r="J74" s="390">
        <v>0</v>
      </c>
      <c r="K74" s="205">
        <v>0</v>
      </c>
      <c r="L74" s="390">
        <v>0</v>
      </c>
      <c r="M74" s="428">
        <v>0</v>
      </c>
      <c r="N74" s="390">
        <v>0</v>
      </c>
      <c r="O74" s="390">
        <v>0</v>
      </c>
      <c r="P74" s="205">
        <v>0</v>
      </c>
      <c r="Q74" s="390">
        <v>0</v>
      </c>
      <c r="R74" s="205">
        <v>0</v>
      </c>
      <c r="S74" s="390">
        <v>0</v>
      </c>
    </row>
    <row r="75" spans="1:21">
      <c r="A75" s="111"/>
      <c r="B75" s="112"/>
      <c r="C75" s="113"/>
      <c r="D75" s="114"/>
      <c r="E75" s="115">
        <v>0</v>
      </c>
      <c r="F75" s="53">
        <v>0.1273003910134764</v>
      </c>
      <c r="G75" s="116">
        <v>0</v>
      </c>
      <c r="H75" s="115">
        <v>0</v>
      </c>
      <c r="I75" s="53">
        <v>8.5276338830902798E-2</v>
      </c>
      <c r="J75" s="390">
        <v>0</v>
      </c>
      <c r="K75" s="205">
        <v>0</v>
      </c>
      <c r="L75" s="390">
        <v>0</v>
      </c>
      <c r="M75" s="428">
        <v>0</v>
      </c>
      <c r="N75" s="390">
        <v>0</v>
      </c>
      <c r="O75" s="390">
        <v>0</v>
      </c>
      <c r="P75" s="205">
        <v>0</v>
      </c>
      <c r="Q75" s="390">
        <v>0</v>
      </c>
      <c r="R75" s="205">
        <v>0</v>
      </c>
      <c r="S75" s="390">
        <v>0</v>
      </c>
    </row>
    <row r="76" spans="1:21">
      <c r="A76" s="111"/>
      <c r="B76" s="112"/>
      <c r="C76" s="113"/>
      <c r="D76" s="114"/>
      <c r="E76" s="115">
        <v>0</v>
      </c>
      <c r="F76" s="53">
        <v>0.1273003910134764</v>
      </c>
      <c r="G76" s="116">
        <v>0</v>
      </c>
      <c r="H76" s="115">
        <v>0</v>
      </c>
      <c r="I76" s="53">
        <v>8.5276338830902798E-2</v>
      </c>
      <c r="J76" s="390">
        <v>0</v>
      </c>
      <c r="K76" s="205">
        <v>0</v>
      </c>
      <c r="L76" s="390">
        <v>0</v>
      </c>
      <c r="M76" s="428">
        <v>0</v>
      </c>
      <c r="N76" s="390">
        <v>0</v>
      </c>
      <c r="O76" s="390">
        <v>0</v>
      </c>
      <c r="P76" s="205">
        <v>0</v>
      </c>
      <c r="Q76" s="390">
        <v>0</v>
      </c>
      <c r="R76" s="205">
        <v>0</v>
      </c>
      <c r="S76" s="390">
        <v>0</v>
      </c>
    </row>
    <row r="77" spans="1:21">
      <c r="A77" s="111"/>
      <c r="B77" s="112"/>
      <c r="C77" s="113"/>
      <c r="D77" s="114"/>
      <c r="E77" s="115">
        <v>0</v>
      </c>
      <c r="F77" s="53">
        <v>0.1273003910134764</v>
      </c>
      <c r="G77" s="116">
        <v>0</v>
      </c>
      <c r="H77" s="115">
        <v>0</v>
      </c>
      <c r="I77" s="53">
        <v>8.5276338830902798E-2</v>
      </c>
      <c r="J77" s="390">
        <v>0</v>
      </c>
      <c r="K77" s="205">
        <v>0</v>
      </c>
      <c r="L77" s="390">
        <v>0</v>
      </c>
      <c r="M77" s="428">
        <v>0</v>
      </c>
      <c r="N77" s="390">
        <v>0</v>
      </c>
      <c r="O77" s="390">
        <v>0</v>
      </c>
      <c r="P77" s="205">
        <v>0</v>
      </c>
      <c r="Q77" s="390">
        <v>0</v>
      </c>
      <c r="R77" s="205">
        <v>0</v>
      </c>
      <c r="S77" s="390">
        <v>0</v>
      </c>
    </row>
    <row r="78" spans="1:21">
      <c r="A78" s="111"/>
      <c r="B78" s="112"/>
      <c r="C78" s="113"/>
      <c r="D78" s="114"/>
      <c r="E78" s="115">
        <v>0</v>
      </c>
      <c r="F78" s="53">
        <v>0.1273003910134764</v>
      </c>
      <c r="G78" s="116">
        <v>0</v>
      </c>
      <c r="H78" s="115">
        <v>0</v>
      </c>
      <c r="I78" s="53">
        <v>8.5276338830902798E-2</v>
      </c>
      <c r="J78" s="390">
        <v>0</v>
      </c>
      <c r="K78" s="205">
        <v>0</v>
      </c>
      <c r="L78" s="390">
        <v>0</v>
      </c>
      <c r="M78" s="428">
        <v>0</v>
      </c>
      <c r="N78" s="390">
        <v>0</v>
      </c>
      <c r="O78" s="390">
        <v>0</v>
      </c>
      <c r="P78" s="205">
        <v>0</v>
      </c>
      <c r="Q78" s="390">
        <v>0</v>
      </c>
      <c r="R78" s="205">
        <v>0</v>
      </c>
      <c r="S78" s="390">
        <v>0</v>
      </c>
    </row>
    <row r="79" spans="1:21">
      <c r="A79" s="111"/>
      <c r="B79" s="112"/>
      <c r="C79" s="113"/>
      <c r="D79" s="114"/>
      <c r="E79" s="115">
        <v>0</v>
      </c>
      <c r="F79" s="53">
        <v>0.1273003910134764</v>
      </c>
      <c r="G79" s="116">
        <v>0</v>
      </c>
      <c r="H79" s="115">
        <v>0</v>
      </c>
      <c r="I79" s="53">
        <v>8.5276338830902798E-2</v>
      </c>
      <c r="J79" s="390">
        <v>0</v>
      </c>
      <c r="K79" s="205">
        <v>0</v>
      </c>
      <c r="L79" s="390">
        <v>0</v>
      </c>
      <c r="M79" s="428">
        <v>0</v>
      </c>
      <c r="N79" s="390">
        <v>0</v>
      </c>
      <c r="O79" s="390">
        <v>0</v>
      </c>
      <c r="P79" s="205">
        <v>0</v>
      </c>
      <c r="Q79" s="390">
        <v>0</v>
      </c>
      <c r="R79" s="205">
        <v>0</v>
      </c>
      <c r="S79" s="390">
        <v>0</v>
      </c>
    </row>
    <row r="80" spans="1:21">
      <c r="A80" s="111"/>
      <c r="B80" s="112"/>
      <c r="C80" s="113"/>
      <c r="D80" s="114"/>
      <c r="E80" s="115">
        <v>0</v>
      </c>
      <c r="F80" s="53">
        <v>0.1273003910134764</v>
      </c>
      <c r="G80" s="116">
        <v>0</v>
      </c>
      <c r="H80" s="115">
        <v>0</v>
      </c>
      <c r="I80" s="53">
        <v>8.5276338830902798E-2</v>
      </c>
      <c r="J80" s="390">
        <v>0</v>
      </c>
      <c r="K80" s="205">
        <v>0</v>
      </c>
      <c r="L80" s="390">
        <v>0</v>
      </c>
      <c r="M80" s="428">
        <v>0</v>
      </c>
      <c r="N80" s="390">
        <v>0</v>
      </c>
      <c r="O80" s="390">
        <v>0</v>
      </c>
      <c r="P80" s="205">
        <v>0</v>
      </c>
      <c r="Q80" s="390">
        <v>0</v>
      </c>
      <c r="R80" s="205">
        <v>0</v>
      </c>
      <c r="S80" s="390">
        <v>0</v>
      </c>
    </row>
    <row r="81" spans="1:20">
      <c r="A81" s="118"/>
      <c r="C81" s="49"/>
      <c r="D81" s="49"/>
      <c r="E81" s="115">
        <v>0</v>
      </c>
      <c r="F81" s="53">
        <v>0.1273003910134764</v>
      </c>
      <c r="G81" s="116">
        <v>0</v>
      </c>
      <c r="H81" s="115">
        <v>0</v>
      </c>
      <c r="I81" s="53">
        <v>8.5276338830902798E-2</v>
      </c>
      <c r="J81" s="390">
        <v>0</v>
      </c>
      <c r="K81" s="205">
        <v>0</v>
      </c>
      <c r="L81" s="390">
        <v>0</v>
      </c>
      <c r="M81" s="428">
        <v>0</v>
      </c>
      <c r="N81" s="390">
        <v>0</v>
      </c>
      <c r="O81" s="390">
        <v>0</v>
      </c>
      <c r="P81" s="205">
        <v>0</v>
      </c>
      <c r="Q81" s="390">
        <v>0</v>
      </c>
      <c r="R81" s="205">
        <v>0</v>
      </c>
      <c r="S81" s="390">
        <v>0</v>
      </c>
    </row>
    <row r="82" spans="1:20">
      <c r="A82" s="118"/>
      <c r="C82" s="49"/>
      <c r="D82" s="49"/>
      <c r="E82" s="115">
        <v>0</v>
      </c>
      <c r="F82" s="53">
        <v>0.1273003910134764</v>
      </c>
      <c r="G82" s="116">
        <v>0</v>
      </c>
      <c r="H82" s="115">
        <v>0</v>
      </c>
      <c r="I82" s="53">
        <v>8.5276338830902798E-2</v>
      </c>
      <c r="J82" s="390">
        <v>0</v>
      </c>
      <c r="K82" s="205">
        <v>0</v>
      </c>
      <c r="L82" s="390">
        <v>0</v>
      </c>
      <c r="M82" s="428">
        <v>0</v>
      </c>
      <c r="N82" s="390">
        <v>0</v>
      </c>
      <c r="O82" s="390">
        <v>0</v>
      </c>
      <c r="P82" s="205">
        <v>0</v>
      </c>
      <c r="Q82" s="390">
        <v>0</v>
      </c>
      <c r="R82" s="205">
        <v>0</v>
      </c>
      <c r="S82" s="390">
        <v>0</v>
      </c>
    </row>
    <row r="83" spans="1:20">
      <c r="A83" s="118"/>
      <c r="C83" s="49"/>
      <c r="D83" s="49"/>
      <c r="E83" s="115">
        <v>0</v>
      </c>
      <c r="F83" s="53">
        <v>0.1273003910134764</v>
      </c>
      <c r="G83" s="116">
        <v>0</v>
      </c>
      <c r="H83" s="115">
        <v>0</v>
      </c>
      <c r="I83" s="53">
        <v>8.5276338830902798E-2</v>
      </c>
      <c r="J83" s="390">
        <v>0</v>
      </c>
      <c r="K83" s="205">
        <v>0</v>
      </c>
      <c r="L83" s="390">
        <v>0</v>
      </c>
      <c r="M83" s="428">
        <v>0</v>
      </c>
      <c r="N83" s="390">
        <v>0</v>
      </c>
      <c r="O83" s="390">
        <v>0</v>
      </c>
      <c r="P83" s="205">
        <v>0</v>
      </c>
      <c r="Q83" s="390">
        <v>0</v>
      </c>
      <c r="R83" s="205">
        <v>0</v>
      </c>
      <c r="S83" s="390">
        <v>0</v>
      </c>
    </row>
    <row r="84" spans="1:20">
      <c r="A84" s="118"/>
      <c r="C84" s="49"/>
      <c r="D84" s="49"/>
      <c r="E84" s="115">
        <v>0</v>
      </c>
      <c r="F84" s="53">
        <v>0.1273003910134764</v>
      </c>
      <c r="G84" s="116">
        <v>0</v>
      </c>
      <c r="H84" s="115">
        <v>0</v>
      </c>
      <c r="I84" s="53">
        <v>8.5276338830902798E-2</v>
      </c>
      <c r="J84" s="390">
        <v>0</v>
      </c>
      <c r="K84" s="205">
        <v>0</v>
      </c>
      <c r="L84" s="390">
        <v>0</v>
      </c>
      <c r="M84" s="428">
        <v>0</v>
      </c>
      <c r="N84" s="390">
        <v>0</v>
      </c>
      <c r="O84" s="390">
        <v>0</v>
      </c>
      <c r="P84" s="205">
        <v>0</v>
      </c>
      <c r="Q84" s="390">
        <v>0</v>
      </c>
      <c r="R84" s="205">
        <v>0</v>
      </c>
      <c r="S84" s="390">
        <v>0</v>
      </c>
    </row>
    <row r="85" spans="1:20">
      <c r="A85" s="119"/>
      <c r="B85" s="50"/>
      <c r="C85" s="50"/>
      <c r="D85" s="50"/>
      <c r="E85" s="50"/>
      <c r="F85" s="50"/>
      <c r="G85" s="51"/>
      <c r="H85" s="50"/>
      <c r="I85" s="50"/>
      <c r="J85" s="391"/>
      <c r="K85" s="607"/>
      <c r="L85" s="391"/>
      <c r="M85" s="608"/>
      <c r="N85" s="609"/>
      <c r="O85" s="609"/>
      <c r="P85" s="610"/>
      <c r="Q85" s="609"/>
      <c r="R85" s="607"/>
      <c r="S85" s="391">
        <v>0</v>
      </c>
    </row>
    <row r="86" spans="1:20">
      <c r="A86" s="64" t="s">
        <v>215</v>
      </c>
      <c r="B86" s="87"/>
      <c r="C86" s="65" t="s">
        <v>200</v>
      </c>
      <c r="D86" s="65"/>
      <c r="E86" s="120"/>
      <c r="F86" s="55"/>
      <c r="G86" s="22"/>
      <c r="H86" s="120"/>
      <c r="I86" s="22"/>
      <c r="J86" s="558"/>
      <c r="K86" s="558"/>
      <c r="L86" s="558"/>
      <c r="M86" s="558"/>
      <c r="N86" s="558"/>
      <c r="O86" s="558"/>
      <c r="P86" s="558">
        <v>0</v>
      </c>
      <c r="Q86" s="558"/>
      <c r="R86" s="558"/>
      <c r="S86" s="558">
        <v>1807857.6928378881</v>
      </c>
    </row>
    <row r="87" spans="1:20">
      <c r="E87" s="558"/>
      <c r="F87" s="52"/>
      <c r="G87" s="52"/>
      <c r="H87" s="52"/>
      <c r="I87" s="52"/>
      <c r="J87" s="52"/>
      <c r="K87" s="52"/>
      <c r="L87" s="53"/>
    </row>
    <row r="88" spans="1:20">
      <c r="A88" s="121"/>
      <c r="E88" s="558"/>
      <c r="F88" s="52"/>
      <c r="G88" s="52"/>
      <c r="H88" s="52"/>
      <c r="I88" s="52"/>
      <c r="J88" s="52"/>
      <c r="K88" s="52"/>
      <c r="L88" s="53"/>
      <c r="M88" s="91"/>
      <c r="N88" s="91"/>
      <c r="O88" s="91"/>
      <c r="T88" s="554">
        <v>1731900.6119882846</v>
      </c>
    </row>
    <row r="89" spans="1:20">
      <c r="E89" s="557"/>
      <c r="K89" s="54"/>
      <c r="L89" s="54"/>
      <c r="M89" s="54"/>
      <c r="N89" s="54"/>
      <c r="O89" s="54"/>
      <c r="S89" s="557"/>
      <c r="T89" s="554">
        <v>1807857.6928378881</v>
      </c>
    </row>
    <row r="90" spans="1:20">
      <c r="E90" s="557"/>
      <c r="K90" s="54"/>
      <c r="L90" s="54"/>
      <c r="M90" s="54"/>
      <c r="N90" s="54"/>
      <c r="O90" s="54"/>
      <c r="S90" s="557"/>
      <c r="T90" s="554">
        <v>-75957.080849603517</v>
      </c>
    </row>
    <row r="91" spans="1:20">
      <c r="A91" s="25" t="s">
        <v>71</v>
      </c>
      <c r="S91" s="557"/>
      <c r="T91" s="554"/>
    </row>
    <row r="92" spans="1:20" ht="13.5" thickBot="1">
      <c r="A92" s="122" t="s">
        <v>72</v>
      </c>
      <c r="T92" s="554"/>
    </row>
    <row r="93" spans="1:20">
      <c r="A93" s="123" t="s">
        <v>73</v>
      </c>
      <c r="C93" s="756" t="s">
        <v>591</v>
      </c>
      <c r="D93" s="756"/>
      <c r="E93" s="756"/>
      <c r="F93" s="756"/>
      <c r="G93" s="756"/>
      <c r="H93" s="756"/>
      <c r="I93" s="756"/>
      <c r="J93" s="756"/>
      <c r="K93" s="756"/>
      <c r="L93" s="756"/>
      <c r="M93" s="756"/>
      <c r="N93" s="756"/>
      <c r="O93" s="756"/>
      <c r="P93" s="756"/>
      <c r="Q93" s="756"/>
      <c r="T93" s="554"/>
    </row>
    <row r="94" spans="1:20">
      <c r="A94" s="123" t="s">
        <v>74</v>
      </c>
      <c r="C94" s="756" t="s">
        <v>554</v>
      </c>
      <c r="D94" s="756"/>
      <c r="E94" s="756"/>
      <c r="F94" s="756"/>
      <c r="G94" s="756"/>
      <c r="H94" s="756"/>
      <c r="I94" s="756"/>
      <c r="J94" s="756"/>
      <c r="K94" s="756"/>
      <c r="L94" s="756"/>
      <c r="M94" s="756"/>
      <c r="N94" s="756"/>
      <c r="O94" s="756"/>
      <c r="P94" s="756"/>
      <c r="Q94" s="756"/>
    </row>
    <row r="95" spans="1:20">
      <c r="A95" s="123" t="s">
        <v>75</v>
      </c>
      <c r="C95" s="757" t="s">
        <v>573</v>
      </c>
      <c r="D95" s="757"/>
      <c r="E95" s="757"/>
      <c r="F95" s="757"/>
      <c r="G95" s="757"/>
      <c r="H95" s="757"/>
      <c r="I95" s="757"/>
      <c r="J95" s="757"/>
      <c r="K95" s="757"/>
      <c r="L95" s="757"/>
      <c r="M95" s="757"/>
      <c r="N95" s="757"/>
      <c r="O95" s="757"/>
      <c r="P95" s="757"/>
      <c r="Q95" s="757"/>
    </row>
    <row r="96" spans="1:20">
      <c r="C96" s="25" t="s">
        <v>557</v>
      </c>
    </row>
    <row r="97" spans="1:17">
      <c r="A97" s="123" t="s">
        <v>76</v>
      </c>
      <c r="C97" s="757" t="s">
        <v>655</v>
      </c>
      <c r="D97" s="757"/>
      <c r="E97" s="757"/>
      <c r="F97" s="757"/>
      <c r="G97" s="757"/>
      <c r="H97" s="757"/>
      <c r="I97" s="757"/>
      <c r="J97" s="757"/>
      <c r="K97" s="757"/>
      <c r="L97" s="757"/>
      <c r="M97" s="757"/>
      <c r="N97" s="757"/>
      <c r="O97" s="757"/>
      <c r="P97" s="757"/>
      <c r="Q97" s="757"/>
    </row>
    <row r="98" spans="1:17">
      <c r="A98" s="55" t="s">
        <v>77</v>
      </c>
      <c r="C98" s="755" t="s">
        <v>556</v>
      </c>
      <c r="D98" s="755"/>
      <c r="E98" s="755"/>
      <c r="F98" s="755"/>
      <c r="G98" s="755"/>
      <c r="H98" s="755"/>
      <c r="I98" s="755"/>
      <c r="J98" s="755"/>
      <c r="K98" s="755"/>
      <c r="L98" s="755"/>
      <c r="M98" s="755"/>
      <c r="N98" s="755"/>
      <c r="O98" s="755"/>
      <c r="P98" s="755"/>
      <c r="Q98" s="755"/>
    </row>
    <row r="99" spans="1:17">
      <c r="A99" s="55" t="s">
        <v>78</v>
      </c>
      <c r="C99" s="755" t="s">
        <v>676</v>
      </c>
      <c r="D99" s="755"/>
      <c r="E99" s="755"/>
      <c r="F99" s="755"/>
      <c r="G99" s="755"/>
      <c r="H99" s="755"/>
      <c r="I99" s="755"/>
      <c r="J99" s="755"/>
      <c r="K99" s="755"/>
      <c r="L99" s="755"/>
      <c r="M99" s="755"/>
      <c r="N99" s="755"/>
      <c r="O99" s="755"/>
      <c r="P99" s="755"/>
      <c r="Q99" s="755"/>
    </row>
    <row r="100" spans="1:17">
      <c r="A100" s="55" t="s">
        <v>79</v>
      </c>
      <c r="C100" s="755" t="s">
        <v>801</v>
      </c>
      <c r="D100" s="755"/>
      <c r="E100" s="755"/>
      <c r="F100" s="755"/>
      <c r="G100" s="755"/>
      <c r="H100" s="755"/>
      <c r="I100" s="755"/>
      <c r="J100" s="755"/>
      <c r="K100" s="755"/>
      <c r="L100" s="755"/>
      <c r="M100" s="755"/>
      <c r="N100" s="755"/>
      <c r="O100" s="755"/>
      <c r="P100" s="755"/>
      <c r="Q100" s="755"/>
    </row>
    <row r="101" spans="1:17">
      <c r="A101" s="55" t="s">
        <v>81</v>
      </c>
      <c r="C101" s="755" t="s">
        <v>592</v>
      </c>
      <c r="D101" s="755"/>
      <c r="E101" s="755"/>
      <c r="F101" s="755"/>
      <c r="G101" s="755"/>
      <c r="H101" s="755"/>
      <c r="I101" s="755"/>
      <c r="J101" s="755"/>
      <c r="K101" s="755"/>
      <c r="L101" s="755"/>
      <c r="M101" s="755"/>
      <c r="N101" s="755"/>
      <c r="O101" s="755"/>
      <c r="P101" s="755"/>
      <c r="Q101" s="755"/>
    </row>
    <row r="102" spans="1:17">
      <c r="A102" s="55" t="s">
        <v>82</v>
      </c>
      <c r="C102" s="25" t="s">
        <v>479</v>
      </c>
    </row>
    <row r="103" spans="1:17">
      <c r="A103" s="64" t="s">
        <v>83</v>
      </c>
      <c r="C103" s="672" t="s">
        <v>807</v>
      </c>
      <c r="D103" s="672"/>
      <c r="E103" s="672"/>
      <c r="F103" s="672"/>
      <c r="G103" s="672"/>
      <c r="H103" s="672"/>
      <c r="I103" s="672"/>
      <c r="J103" s="672"/>
      <c r="K103" s="672"/>
      <c r="L103" s="672"/>
      <c r="M103" s="672"/>
      <c r="N103" s="672"/>
      <c r="O103" s="672"/>
      <c r="P103" s="22"/>
      <c r="Q103" s="94"/>
    </row>
    <row r="104" spans="1:17">
      <c r="A104" s="64" t="s">
        <v>120</v>
      </c>
      <c r="C104" s="25" t="s">
        <v>471</v>
      </c>
      <c r="D104" s="64"/>
      <c r="E104" s="55"/>
      <c r="F104" s="55"/>
      <c r="G104" s="22"/>
      <c r="J104" s="78"/>
      <c r="P104" s="22"/>
      <c r="Q104" s="75"/>
    </row>
    <row r="105" spans="1:17">
      <c r="A105" s="55" t="s">
        <v>150</v>
      </c>
      <c r="C105" s="15" t="s">
        <v>488</v>
      </c>
    </row>
    <row r="106" spans="1:17">
      <c r="A106" s="55" t="s">
        <v>643</v>
      </c>
      <c r="C106" s="25" t="s">
        <v>644</v>
      </c>
    </row>
    <row r="107" spans="1:17">
      <c r="A107" s="559" t="s">
        <v>153</v>
      </c>
      <c r="C107" s="25" t="s">
        <v>658</v>
      </c>
    </row>
    <row r="108" spans="1:17">
      <c r="C108" s="25" t="s">
        <v>645</v>
      </c>
    </row>
    <row r="109" spans="1:17" ht="15.75">
      <c r="C109" s="754"/>
      <c r="D109" s="754"/>
      <c r="E109" s="754"/>
      <c r="F109" s="754"/>
      <c r="G109" s="754"/>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9">
    <mergeCell ref="C109:G109"/>
    <mergeCell ref="C100:Q100"/>
    <mergeCell ref="C101:Q101"/>
    <mergeCell ref="C93:Q93"/>
    <mergeCell ref="C94:Q94"/>
    <mergeCell ref="C95:Q95"/>
    <mergeCell ref="C97:Q97"/>
    <mergeCell ref="C98:Q98"/>
    <mergeCell ref="C99:Q99"/>
  </mergeCells>
  <phoneticPr fontId="0" type="noConversion"/>
  <pageMargins left="0.25" right="0.25" top="0.75" bottom="0.75" header="0.3" footer="0.3"/>
  <pageSetup scale="41" fitToHeight="0" orientation="landscape" r:id="rId2"/>
  <rowBreaks count="1" manualBreakCount="1">
    <brk id="50" max="18" man="1"/>
  </rowBreaks>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68"/>
  <sheetViews>
    <sheetView zoomScale="70" zoomScaleNormal="70" zoomScaleSheetLayoutView="75" workbookViewId="0"/>
  </sheetViews>
  <sheetFormatPr defaultRowHeight="15.75"/>
  <cols>
    <col min="1" max="1" width="5.5546875" style="321" customWidth="1"/>
    <col min="2" max="2" width="21.5546875" style="328" customWidth="1"/>
    <col min="3" max="3" width="32.44140625" style="328" customWidth="1"/>
    <col min="4" max="4" width="25.21875" style="328" customWidth="1"/>
    <col min="5" max="5" width="14.6640625" style="328" bestFit="1" customWidth="1"/>
    <col min="6" max="6" width="6.5546875" style="328" customWidth="1"/>
    <col min="7" max="7" width="9" style="328" bestFit="1" customWidth="1"/>
    <col min="8" max="8" width="6.33203125" style="328" bestFit="1" customWidth="1"/>
    <col min="9" max="9" width="12.21875" style="328" customWidth="1"/>
    <col min="10" max="10" width="24.109375" style="334" bestFit="1" customWidth="1"/>
    <col min="11" max="11" width="12.5546875" customWidth="1"/>
  </cols>
  <sheetData>
    <row r="1" spans="1:11">
      <c r="C1" s="322"/>
      <c r="D1" s="322"/>
      <c r="E1" s="322"/>
      <c r="F1" s="323"/>
      <c r="G1" s="322"/>
      <c r="H1" s="322"/>
      <c r="I1" s="322"/>
      <c r="J1" s="416"/>
    </row>
    <row r="2" spans="1:11">
      <c r="B2" s="321"/>
      <c r="C2" s="322"/>
      <c r="D2" s="322"/>
      <c r="E2" s="322"/>
      <c r="F2" s="323"/>
      <c r="G2" s="322"/>
      <c r="H2" s="322"/>
      <c r="I2" s="322"/>
      <c r="J2" s="416"/>
    </row>
    <row r="3" spans="1:11">
      <c r="C3" s="322"/>
      <c r="D3" s="324" t="s">
        <v>8</v>
      </c>
      <c r="E3" s="324"/>
      <c r="F3" s="323" t="s">
        <v>352</v>
      </c>
      <c r="H3" s="324"/>
      <c r="I3" s="324"/>
      <c r="J3" s="325"/>
      <c r="K3" s="601" t="s">
        <v>677</v>
      </c>
    </row>
    <row r="4" spans="1:11">
      <c r="B4" s="327"/>
      <c r="C4" s="327"/>
      <c r="D4" s="327"/>
      <c r="E4" s="327"/>
      <c r="F4" s="389" t="s">
        <v>481</v>
      </c>
      <c r="H4" s="327"/>
      <c r="I4" s="327"/>
      <c r="J4" s="327"/>
      <c r="K4" s="326"/>
    </row>
    <row r="5" spans="1:11">
      <c r="B5" s="327"/>
      <c r="C5" s="327"/>
      <c r="D5" s="327"/>
      <c r="F5" s="674" t="s">
        <v>843</v>
      </c>
      <c r="H5" s="327"/>
      <c r="I5" s="327"/>
      <c r="J5" s="327"/>
      <c r="K5" s="327"/>
    </row>
    <row r="7" spans="1:11">
      <c r="A7" s="321">
        <v>1</v>
      </c>
      <c r="B7" s="328" t="s">
        <v>464</v>
      </c>
      <c r="C7" s="328" t="s">
        <v>595</v>
      </c>
      <c r="J7" s="328"/>
      <c r="K7" s="380">
        <v>4809273.9678219873</v>
      </c>
    </row>
    <row r="8" spans="1:11">
      <c r="J8" s="328"/>
      <c r="K8" s="334"/>
    </row>
    <row r="9" spans="1:11" ht="16.5" thickBot="1">
      <c r="A9" s="330">
        <v>2</v>
      </c>
      <c r="B9" s="331" t="s">
        <v>353</v>
      </c>
      <c r="C9" s="332"/>
      <c r="D9" s="332"/>
      <c r="E9" s="332"/>
      <c r="F9" s="332"/>
      <c r="G9" s="332"/>
      <c r="H9" s="332"/>
      <c r="I9" s="332"/>
      <c r="J9" s="333" t="s">
        <v>56</v>
      </c>
      <c r="K9" s="334"/>
    </row>
    <row r="10" spans="1:11">
      <c r="A10" s="330"/>
      <c r="B10" s="335"/>
      <c r="C10" s="332"/>
      <c r="D10" s="332"/>
      <c r="E10" s="332"/>
      <c r="F10" s="332"/>
      <c r="G10" s="332"/>
      <c r="H10" s="336" t="s">
        <v>65</v>
      </c>
      <c r="I10" s="332"/>
      <c r="J10" s="332"/>
      <c r="K10" s="334"/>
    </row>
    <row r="11" spans="1:11" ht="16.5" thickBot="1">
      <c r="A11" s="330"/>
      <c r="B11" s="335"/>
      <c r="C11" s="332"/>
      <c r="D11" s="332"/>
      <c r="E11" s="337" t="s">
        <v>56</v>
      </c>
      <c r="F11" s="337" t="s">
        <v>66</v>
      </c>
      <c r="G11" s="332"/>
      <c r="H11" s="337"/>
      <c r="I11" s="332"/>
      <c r="J11" s="337" t="s">
        <v>67</v>
      </c>
      <c r="K11" s="334"/>
    </row>
    <row r="12" spans="1:11">
      <c r="A12" s="330">
        <v>3</v>
      </c>
      <c r="B12" s="331" t="s">
        <v>305</v>
      </c>
      <c r="C12" s="338" t="s">
        <v>596</v>
      </c>
      <c r="D12" s="338"/>
      <c r="E12" s="339">
        <v>0</v>
      </c>
      <c r="F12" s="431">
        <v>0</v>
      </c>
      <c r="G12" s="329"/>
      <c r="H12" s="431">
        <v>0</v>
      </c>
      <c r="I12" s="329"/>
      <c r="J12" s="329">
        <v>0</v>
      </c>
      <c r="K12" s="334"/>
    </row>
    <row r="13" spans="1:11">
      <c r="A13" s="330">
        <v>4</v>
      </c>
      <c r="B13" s="331" t="s">
        <v>465</v>
      </c>
      <c r="C13" s="338" t="s">
        <v>596</v>
      </c>
      <c r="D13" s="338"/>
      <c r="E13" s="339">
        <v>0</v>
      </c>
      <c r="F13" s="431">
        <v>0</v>
      </c>
      <c r="G13" s="329"/>
      <c r="H13" s="329">
        <v>0</v>
      </c>
      <c r="I13" s="329"/>
      <c r="J13" s="329">
        <v>0</v>
      </c>
      <c r="K13" s="334"/>
    </row>
    <row r="14" spans="1:11" ht="32.25" thickBot="1">
      <c r="A14" s="330">
        <v>5</v>
      </c>
      <c r="B14" s="331" t="s">
        <v>414</v>
      </c>
      <c r="C14" s="338" t="s">
        <v>597</v>
      </c>
      <c r="D14" s="413" t="s">
        <v>598</v>
      </c>
      <c r="E14" s="341">
        <v>0</v>
      </c>
      <c r="F14" s="431">
        <v>0</v>
      </c>
      <c r="G14" s="329"/>
      <c r="H14" s="437">
        <v>0.111</v>
      </c>
      <c r="I14" s="329"/>
      <c r="J14" s="585">
        <v>0</v>
      </c>
      <c r="K14" s="334"/>
    </row>
    <row r="15" spans="1:11">
      <c r="A15" s="330">
        <v>6</v>
      </c>
      <c r="B15" s="335" t="s">
        <v>599</v>
      </c>
      <c r="C15" s="340"/>
      <c r="D15" s="340"/>
      <c r="E15" s="342">
        <v>0</v>
      </c>
      <c r="F15" s="329" t="s">
        <v>8</v>
      </c>
      <c r="G15" s="329"/>
      <c r="H15" s="329"/>
      <c r="I15" s="329"/>
      <c r="J15" s="329">
        <v>0</v>
      </c>
      <c r="K15" s="334"/>
    </row>
    <row r="16" spans="1:11">
      <c r="A16" s="330">
        <v>7</v>
      </c>
      <c r="B16" s="335" t="s">
        <v>360</v>
      </c>
      <c r="C16" s="340"/>
      <c r="D16" s="340"/>
      <c r="E16" s="342"/>
      <c r="F16" s="332"/>
      <c r="G16" s="332"/>
      <c r="H16" s="332"/>
      <c r="I16" s="332"/>
      <c r="J16" s="329"/>
      <c r="K16" s="329">
        <v>0</v>
      </c>
    </row>
    <row r="17" spans="1:11">
      <c r="A17" s="330"/>
      <c r="J17" s="328"/>
      <c r="K17" s="334"/>
    </row>
    <row r="18" spans="1:11">
      <c r="A18" s="330">
        <v>8</v>
      </c>
      <c r="B18" s="335" t="s">
        <v>48</v>
      </c>
      <c r="C18" s="343"/>
      <c r="D18" s="343"/>
      <c r="E18" s="332"/>
      <c r="F18" s="332"/>
      <c r="G18" s="340"/>
      <c r="H18" s="344"/>
      <c r="I18" s="332"/>
      <c r="J18" s="340"/>
      <c r="K18" s="334"/>
    </row>
    <row r="19" spans="1:11">
      <c r="A19" s="330">
        <v>9</v>
      </c>
      <c r="B19" s="345" t="s">
        <v>470</v>
      </c>
      <c r="C19" s="332"/>
      <c r="D19" s="37"/>
      <c r="E19" s="392">
        <v>0.24870999999999999</v>
      </c>
      <c r="F19" s="392"/>
      <c r="G19" s="340"/>
      <c r="H19" s="344"/>
      <c r="I19" s="332"/>
      <c r="J19" s="340"/>
      <c r="K19" s="334"/>
    </row>
    <row r="20" spans="1:11">
      <c r="A20" s="330">
        <v>10</v>
      </c>
      <c r="B20" s="340" t="s">
        <v>49</v>
      </c>
      <c r="C20" s="332"/>
      <c r="D20" s="37"/>
      <c r="E20" s="392">
        <v>0</v>
      </c>
      <c r="F20" s="332"/>
      <c r="G20" s="340"/>
      <c r="H20" s="344"/>
      <c r="I20" s="332"/>
      <c r="J20" s="340"/>
      <c r="K20" s="334"/>
    </row>
    <row r="21" spans="1:11">
      <c r="A21" s="330">
        <v>11</v>
      </c>
      <c r="B21" s="343" t="s">
        <v>466</v>
      </c>
      <c r="C21" s="343"/>
      <c r="D21" s="37"/>
      <c r="E21" s="332"/>
      <c r="F21" s="332"/>
      <c r="G21" s="340"/>
      <c r="H21" s="344"/>
      <c r="I21" s="332"/>
      <c r="J21" s="340"/>
      <c r="K21" s="334"/>
    </row>
    <row r="22" spans="1:11">
      <c r="A22" s="330">
        <v>12</v>
      </c>
      <c r="B22" s="346" t="s">
        <v>467</v>
      </c>
      <c r="C22" s="343"/>
      <c r="D22" s="343"/>
      <c r="E22" s="332"/>
      <c r="F22" s="332"/>
      <c r="G22" s="340"/>
      <c r="H22" s="344"/>
      <c r="I22" s="332"/>
      <c r="J22" s="340"/>
      <c r="K22" s="334"/>
    </row>
    <row r="23" spans="1:11">
      <c r="A23" s="330">
        <v>13</v>
      </c>
      <c r="B23" s="347" t="s">
        <v>860</v>
      </c>
      <c r="C23" s="343"/>
      <c r="D23" s="343"/>
      <c r="E23" s="392">
        <v>1.3310439377603855</v>
      </c>
      <c r="F23" s="332"/>
      <c r="G23" s="340"/>
      <c r="H23" s="344"/>
      <c r="I23" s="332"/>
      <c r="J23" s="340"/>
      <c r="K23" s="334"/>
    </row>
    <row r="24" spans="1:11">
      <c r="A24" s="330">
        <v>14</v>
      </c>
      <c r="B24" s="346" t="s">
        <v>354</v>
      </c>
      <c r="C24" s="343"/>
      <c r="D24" s="343" t="s">
        <v>565</v>
      </c>
      <c r="E24" s="348">
        <v>0</v>
      </c>
      <c r="F24" s="332"/>
      <c r="G24" s="340"/>
      <c r="H24" s="344"/>
      <c r="I24" s="332"/>
      <c r="J24" s="340"/>
      <c r="K24" s="334"/>
    </row>
    <row r="25" spans="1:11">
      <c r="A25" s="330">
        <v>15</v>
      </c>
      <c r="B25" s="346" t="s">
        <v>355</v>
      </c>
      <c r="C25" s="343"/>
      <c r="D25" s="343" t="s">
        <v>566</v>
      </c>
      <c r="E25" s="348">
        <v>0</v>
      </c>
      <c r="F25" s="332"/>
      <c r="G25" s="340"/>
      <c r="H25" s="349"/>
      <c r="I25" s="332"/>
      <c r="J25" s="340"/>
      <c r="K25" s="334"/>
    </row>
    <row r="26" spans="1:11">
      <c r="A26" s="330">
        <v>16</v>
      </c>
      <c r="B26" s="346" t="s">
        <v>468</v>
      </c>
      <c r="C26" s="343"/>
      <c r="D26" s="343" t="s">
        <v>567</v>
      </c>
      <c r="E26" s="348">
        <v>235.99999999999997</v>
      </c>
      <c r="F26" s="332"/>
      <c r="G26" s="340"/>
      <c r="H26" s="344"/>
      <c r="I26" s="332"/>
      <c r="J26" s="340"/>
      <c r="K26" s="334"/>
    </row>
    <row r="27" spans="1:11">
      <c r="A27" s="330">
        <v>17</v>
      </c>
      <c r="B27" s="347" t="s">
        <v>861</v>
      </c>
      <c r="C27" s="350"/>
      <c r="E27" s="385">
        <v>0</v>
      </c>
      <c r="F27" s="351"/>
      <c r="G27" s="351" t="s">
        <v>28</v>
      </c>
      <c r="H27" s="352"/>
      <c r="I27" s="351"/>
      <c r="J27" s="385">
        <v>0</v>
      </c>
      <c r="K27" s="334"/>
    </row>
    <row r="28" spans="1:11">
      <c r="A28" s="330">
        <v>18</v>
      </c>
      <c r="B28" s="338" t="s">
        <v>862</v>
      </c>
      <c r="C28" s="350"/>
      <c r="D28" s="350"/>
      <c r="E28" s="385">
        <v>0</v>
      </c>
      <c r="F28" s="351"/>
      <c r="G28" s="353" t="s">
        <v>34</v>
      </c>
      <c r="H28" s="329">
        <v>1</v>
      </c>
      <c r="I28" s="351"/>
      <c r="J28" s="385">
        <v>0</v>
      </c>
      <c r="K28" s="334"/>
    </row>
    <row r="29" spans="1:11">
      <c r="A29" s="330">
        <v>19</v>
      </c>
      <c r="B29" s="338" t="s">
        <v>863</v>
      </c>
      <c r="C29" s="350"/>
      <c r="D29" s="350"/>
      <c r="E29" s="385">
        <v>0</v>
      </c>
      <c r="F29" s="351"/>
      <c r="G29" s="353" t="s">
        <v>34</v>
      </c>
      <c r="H29" s="329">
        <v>1</v>
      </c>
      <c r="I29" s="351"/>
      <c r="J29" s="385">
        <v>0</v>
      </c>
      <c r="K29" s="334"/>
    </row>
    <row r="30" spans="1:11">
      <c r="A30" s="330">
        <v>20</v>
      </c>
      <c r="B30" s="338" t="s">
        <v>864</v>
      </c>
      <c r="C30" s="350"/>
      <c r="D30" s="350"/>
      <c r="E30" s="417">
        <v>314.12636931145096</v>
      </c>
      <c r="F30" s="351"/>
      <c r="G30" s="353" t="s">
        <v>34</v>
      </c>
      <c r="H30" s="329">
        <v>1</v>
      </c>
      <c r="I30" s="351"/>
      <c r="J30" s="417">
        <v>314.12636931145096</v>
      </c>
      <c r="K30" s="334"/>
    </row>
    <row r="31" spans="1:11">
      <c r="A31" s="330">
        <v>21</v>
      </c>
      <c r="B31" s="354" t="s">
        <v>865</v>
      </c>
      <c r="C31" s="338"/>
      <c r="D31" s="338"/>
      <c r="E31" s="348">
        <v>314.12636931145096</v>
      </c>
      <c r="F31" s="351"/>
      <c r="G31" s="351" t="s">
        <v>8</v>
      </c>
      <c r="H31" s="352" t="s">
        <v>8</v>
      </c>
      <c r="I31" s="351"/>
      <c r="J31" s="348">
        <v>314.12636931145096</v>
      </c>
      <c r="K31" s="329">
        <v>314.12636931145096</v>
      </c>
    </row>
    <row r="32" spans="1:11">
      <c r="A32" s="330"/>
      <c r="J32" s="328"/>
      <c r="K32" s="334"/>
    </row>
    <row r="33" spans="1:11">
      <c r="A33" s="330">
        <v>22</v>
      </c>
      <c r="B33" s="338" t="s">
        <v>356</v>
      </c>
      <c r="D33" s="328" t="s">
        <v>818</v>
      </c>
      <c r="J33" s="328"/>
      <c r="K33" s="329">
        <v>314.12636931145096</v>
      </c>
    </row>
    <row r="34" spans="1:11">
      <c r="A34" s="330"/>
      <c r="J34" s="328"/>
      <c r="K34" s="334"/>
    </row>
    <row r="35" spans="1:11">
      <c r="A35" s="330">
        <v>23</v>
      </c>
      <c r="B35" s="328" t="s">
        <v>490</v>
      </c>
      <c r="J35" s="328"/>
      <c r="K35" s="329">
        <v>379421.98692640086</v>
      </c>
    </row>
    <row r="36" spans="1:11">
      <c r="A36" s="330">
        <v>24</v>
      </c>
      <c r="B36" s="328" t="s">
        <v>491</v>
      </c>
      <c r="J36" s="328"/>
      <c r="K36" s="329">
        <v>96010.314095632275</v>
      </c>
    </row>
    <row r="37" spans="1:11">
      <c r="A37" s="330">
        <v>25</v>
      </c>
      <c r="B37" s="338" t="s">
        <v>357</v>
      </c>
      <c r="D37" s="328" t="s">
        <v>819</v>
      </c>
      <c r="J37" s="328"/>
      <c r="K37" s="355">
        <v>475432.30102203315</v>
      </c>
    </row>
    <row r="38" spans="1:11">
      <c r="A38" s="330">
        <v>26</v>
      </c>
      <c r="B38" s="338" t="s">
        <v>358</v>
      </c>
      <c r="D38" s="328" t="s">
        <v>820</v>
      </c>
      <c r="J38" s="328"/>
      <c r="K38" s="329">
        <v>-475118.17465272167</v>
      </c>
    </row>
    <row r="39" spans="1:11">
      <c r="A39" s="330">
        <v>27</v>
      </c>
      <c r="B39" s="328" t="s">
        <v>469</v>
      </c>
      <c r="J39" s="328"/>
      <c r="K39" s="414">
        <v>4809273.9678219873</v>
      </c>
    </row>
    <row r="40" spans="1:11">
      <c r="A40" s="330">
        <v>28</v>
      </c>
      <c r="B40" s="328" t="s">
        <v>359</v>
      </c>
      <c r="E40" s="328" t="s">
        <v>821</v>
      </c>
      <c r="J40" s="328"/>
      <c r="K40" s="415">
        <v>-9.8792079185268805E-2</v>
      </c>
    </row>
    <row r="41" spans="1:11">
      <c r="J41" s="328"/>
      <c r="K41" s="334"/>
    </row>
    <row r="42" spans="1:11">
      <c r="A42" s="321" t="s">
        <v>429</v>
      </c>
      <c r="J42" s="328"/>
      <c r="K42" s="334"/>
    </row>
    <row r="43" spans="1:11">
      <c r="A43" s="410" t="s">
        <v>73</v>
      </c>
      <c r="B43" s="380" t="s">
        <v>428</v>
      </c>
      <c r="J43" s="328"/>
      <c r="K43" s="334"/>
    </row>
    <row r="44" spans="1:11">
      <c r="A44" s="410"/>
      <c r="B44" s="328" t="s">
        <v>601</v>
      </c>
      <c r="J44" s="328"/>
      <c r="K44" s="334"/>
    </row>
    <row r="45" spans="1:11">
      <c r="A45" s="410"/>
      <c r="B45" s="328" t="s">
        <v>431</v>
      </c>
      <c r="J45" s="328"/>
      <c r="K45" s="334"/>
    </row>
    <row r="46" spans="1:11">
      <c r="A46" s="410"/>
      <c r="B46" s="328" t="s">
        <v>600</v>
      </c>
      <c r="J46" s="328"/>
      <c r="K46" s="334"/>
    </row>
    <row r="47" spans="1:11">
      <c r="A47" s="410" t="s">
        <v>74</v>
      </c>
      <c r="B47" s="328" t="s">
        <v>430</v>
      </c>
      <c r="J47" s="328"/>
      <c r="K47" s="334"/>
    </row>
    <row r="48" spans="1:11">
      <c r="B48" s="328" t="s">
        <v>448</v>
      </c>
      <c r="J48" s="328"/>
      <c r="K48" s="334"/>
    </row>
    <row r="68" ht="24" customHeight="1"/>
  </sheetData>
  <phoneticPr fontId="0" type="noConversion"/>
  <pageMargins left="0.25" right="0.25" top="0.75" bottom="0.75" header="0.3" footer="0.3"/>
  <pageSetup scale="66" fitToHeight="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M68"/>
  <sheetViews>
    <sheetView tabSelected="1" topLeftCell="C14" zoomScaleNormal="100" zoomScaleSheetLayoutView="75" workbookViewId="0">
      <selection activeCell="I14" sqref="I14"/>
    </sheetView>
  </sheetViews>
  <sheetFormatPr defaultColWidth="8.77734375" defaultRowHeight="12.75"/>
  <cols>
    <col min="1" max="1" width="6" style="25" customWidth="1"/>
    <col min="2" max="2" width="27.109375" style="25" customWidth="1"/>
    <col min="3" max="3" width="11.21875" style="25" customWidth="1"/>
    <col min="4" max="4" width="18.77734375" style="25" customWidth="1"/>
    <col min="5" max="5" width="14.109375" style="25" customWidth="1"/>
    <col min="6" max="6" width="15.21875" style="25" customWidth="1"/>
    <col min="7" max="7" width="18.21875" style="25" customWidth="1"/>
    <col min="8" max="8" width="14.44140625" style="25" customWidth="1"/>
    <col min="9" max="9" width="18.5546875" style="25" customWidth="1"/>
    <col min="10" max="10" width="13.77734375" style="25" customWidth="1"/>
    <col min="11" max="11" width="14.44140625" style="25" customWidth="1"/>
    <col min="12" max="12" width="13.5546875" style="25" customWidth="1"/>
    <col min="13" max="16384" width="8.77734375" style="25"/>
  </cols>
  <sheetData>
    <row r="1" spans="1:13">
      <c r="J1" s="19" t="s">
        <v>677</v>
      </c>
    </row>
    <row r="5" spans="1:13">
      <c r="A5" s="516"/>
      <c r="D5" s="19"/>
      <c r="E5" s="512" t="s">
        <v>232</v>
      </c>
      <c r="F5" s="19"/>
      <c r="G5" s="19"/>
      <c r="I5" s="19"/>
      <c r="J5" s="19"/>
      <c r="K5" s="19"/>
      <c r="L5" s="24"/>
    </row>
    <row r="6" spans="1:13">
      <c r="A6" s="516"/>
      <c r="D6" s="19"/>
      <c r="E6" s="425" t="s">
        <v>433</v>
      </c>
      <c r="F6" s="22"/>
      <c r="G6" s="22"/>
      <c r="I6" s="22"/>
      <c r="J6" s="22"/>
      <c r="K6" s="22"/>
      <c r="L6" s="24"/>
    </row>
    <row r="7" spans="1:13">
      <c r="A7" s="516"/>
      <c r="C7" s="26"/>
      <c r="D7" s="26"/>
      <c r="E7" s="653" t="s">
        <v>843</v>
      </c>
      <c r="F7" s="26"/>
      <c r="G7" s="26"/>
      <c r="I7" s="26"/>
      <c r="J7" s="26"/>
      <c r="K7" s="26"/>
      <c r="L7" s="26"/>
    </row>
    <row r="8" spans="1:13" s="409" customFormat="1">
      <c r="A8" s="517"/>
      <c r="B8" s="25"/>
      <c r="C8" s="25"/>
      <c r="D8" s="25"/>
      <c r="E8" s="70"/>
      <c r="F8" s="70"/>
      <c r="G8" s="70"/>
      <c r="H8" s="25"/>
      <c r="I8" s="26"/>
      <c r="J8" s="26"/>
      <c r="K8" s="26"/>
      <c r="L8" s="26"/>
    </row>
    <row r="9" spans="1:13" s="409" customFormat="1">
      <c r="A9" s="518"/>
      <c r="B9" s="297"/>
      <c r="C9" s="297"/>
      <c r="D9" s="297"/>
      <c r="E9" s="297"/>
      <c r="F9" s="297"/>
      <c r="G9" s="297"/>
      <c r="H9" s="297"/>
      <c r="I9" s="297"/>
      <c r="J9" s="297"/>
      <c r="K9" s="304"/>
      <c r="L9" s="297"/>
    </row>
    <row r="10" spans="1:13" s="409" customFormat="1">
      <c r="A10" s="518"/>
      <c r="B10" s="297"/>
      <c r="C10" s="297"/>
      <c r="D10" s="759" t="s">
        <v>674</v>
      </c>
      <c r="E10" s="760"/>
      <c r="F10" s="464"/>
      <c r="G10" s="466" t="s">
        <v>533</v>
      </c>
      <c r="H10" s="464"/>
      <c r="I10" s="467"/>
      <c r="J10" s="467"/>
      <c r="K10" s="465"/>
    </row>
    <row r="11" spans="1:13" s="409" customFormat="1" ht="15.75">
      <c r="A11" s="518">
        <v>1</v>
      </c>
      <c r="B11" s="297" t="s">
        <v>673</v>
      </c>
      <c r="C11" s="297"/>
      <c r="D11" s="761" t="s">
        <v>675</v>
      </c>
      <c r="E11" s="762"/>
      <c r="F11" s="591" t="s">
        <v>602</v>
      </c>
      <c r="G11" s="468" t="s">
        <v>534</v>
      </c>
      <c r="H11" s="591" t="s">
        <v>535</v>
      </c>
      <c r="I11" s="572"/>
      <c r="J11" s="572"/>
      <c r="K11" s="573"/>
    </row>
    <row r="12" spans="1:13" s="409" customFormat="1">
      <c r="A12" s="518">
        <v>2</v>
      </c>
      <c r="B12" s="723">
        <v>2022</v>
      </c>
      <c r="C12" s="297"/>
      <c r="D12" s="469"/>
      <c r="E12" s="469"/>
      <c r="F12" s="519">
        <v>566166.95999999985</v>
      </c>
      <c r="G12" s="470"/>
      <c r="H12" s="469"/>
      <c r="I12" s="469"/>
      <c r="J12" s="469"/>
      <c r="K12" s="464"/>
    </row>
    <row r="13" spans="1:13" s="409" customFormat="1">
      <c r="B13" s="471" t="s">
        <v>73</v>
      </c>
      <c r="C13" s="471" t="s">
        <v>74</v>
      </c>
      <c r="D13" s="468" t="s">
        <v>75</v>
      </c>
      <c r="E13" s="468" t="s">
        <v>76</v>
      </c>
      <c r="F13" s="466" t="s">
        <v>77</v>
      </c>
      <c r="G13" s="471" t="s">
        <v>78</v>
      </c>
      <c r="H13" s="472" t="s">
        <v>79</v>
      </c>
      <c r="I13" s="472" t="s">
        <v>81</v>
      </c>
      <c r="J13" s="472" t="s">
        <v>82</v>
      </c>
      <c r="K13" s="521" t="s">
        <v>83</v>
      </c>
      <c r="M13" s="567"/>
    </row>
    <row r="14" spans="1:13" s="409" customFormat="1">
      <c r="A14" s="518"/>
      <c r="B14" s="469"/>
      <c r="C14" s="466"/>
      <c r="D14" s="466"/>
      <c r="E14" s="520" t="s">
        <v>603</v>
      </c>
      <c r="F14" s="466"/>
      <c r="G14" s="466"/>
      <c r="H14" s="469"/>
      <c r="I14" s="466"/>
      <c r="J14" s="469"/>
      <c r="K14" s="469"/>
    </row>
    <row r="15" spans="1:13" s="409" customFormat="1">
      <c r="A15" s="518"/>
      <c r="B15" s="470"/>
      <c r="C15" s="472"/>
      <c r="D15" s="472" t="s">
        <v>666</v>
      </c>
      <c r="E15" s="521" t="s">
        <v>19</v>
      </c>
      <c r="F15" s="472" t="s">
        <v>538</v>
      </c>
      <c r="G15" s="472" t="s">
        <v>665</v>
      </c>
      <c r="H15" s="472" t="s">
        <v>536</v>
      </c>
      <c r="I15" s="472"/>
      <c r="J15" s="472" t="s">
        <v>442</v>
      </c>
      <c r="K15" s="472"/>
    </row>
    <row r="16" spans="1:13" s="409" customFormat="1">
      <c r="A16" s="518"/>
      <c r="B16" s="472" t="s">
        <v>548</v>
      </c>
      <c r="C16" s="472"/>
      <c r="D16" s="472" t="s">
        <v>537</v>
      </c>
      <c r="E16" s="521" t="s">
        <v>604</v>
      </c>
      <c r="F16" s="472" t="s">
        <v>543</v>
      </c>
      <c r="G16" s="472" t="s">
        <v>537</v>
      </c>
      <c r="H16" s="472" t="s">
        <v>459</v>
      </c>
      <c r="I16" s="466" t="s">
        <v>574</v>
      </c>
      <c r="J16" s="472" t="s">
        <v>539</v>
      </c>
      <c r="K16" s="472" t="s">
        <v>605</v>
      </c>
    </row>
    <row r="17" spans="1:11" s="409" customFormat="1" ht="15.75">
      <c r="A17" s="518"/>
      <c r="B17" s="468" t="s">
        <v>540</v>
      </c>
      <c r="C17" s="468" t="s">
        <v>541</v>
      </c>
      <c r="D17" s="468" t="s">
        <v>542</v>
      </c>
      <c r="E17" s="521" t="s">
        <v>534</v>
      </c>
      <c r="F17" s="523" t="s">
        <v>667</v>
      </c>
      <c r="G17" s="468" t="s">
        <v>606</v>
      </c>
      <c r="H17" s="468" t="s">
        <v>668</v>
      </c>
      <c r="I17" s="472" t="s">
        <v>607</v>
      </c>
      <c r="J17" s="468" t="s">
        <v>608</v>
      </c>
      <c r="K17" s="468" t="s">
        <v>669</v>
      </c>
    </row>
    <row r="18" spans="1:11" s="409" customFormat="1">
      <c r="A18" s="518">
        <v>3</v>
      </c>
      <c r="B18" s="470" t="s">
        <v>447</v>
      </c>
      <c r="C18" s="470"/>
      <c r="D18" s="739">
        <v>428822</v>
      </c>
      <c r="E18" s="524">
        <v>1</v>
      </c>
      <c r="F18" s="525">
        <v>566166.95999999985</v>
      </c>
      <c r="G18" s="738">
        <v>430899.91127707897</v>
      </c>
      <c r="H18" s="526">
        <v>-135267.04872292088</v>
      </c>
      <c r="I18" s="527">
        <f>E59</f>
        <v>204083</v>
      </c>
      <c r="J18" s="526">
        <v>7141.1295725243244</v>
      </c>
      <c r="K18" s="526">
        <v>75957.080849603444</v>
      </c>
    </row>
    <row r="19" spans="1:11" s="409" customFormat="1">
      <c r="A19" s="518" t="s">
        <v>609</v>
      </c>
      <c r="B19" s="491"/>
      <c r="C19" s="491"/>
      <c r="D19" s="528">
        <v>0</v>
      </c>
      <c r="E19" s="529">
        <v>0</v>
      </c>
      <c r="F19" s="525"/>
      <c r="G19" s="530">
        <v>0</v>
      </c>
      <c r="H19" s="529">
        <v>0</v>
      </c>
      <c r="I19" s="531">
        <v>0</v>
      </c>
      <c r="J19" s="526">
        <v>0</v>
      </c>
      <c r="K19" s="526">
        <v>0</v>
      </c>
    </row>
    <row r="20" spans="1:11" s="409" customFormat="1">
      <c r="A20" s="518" t="s">
        <v>610</v>
      </c>
      <c r="B20" s="491"/>
      <c r="C20" s="491"/>
      <c r="D20" s="528">
        <v>0</v>
      </c>
      <c r="E20" s="529">
        <v>0</v>
      </c>
      <c r="F20" s="525"/>
      <c r="G20" s="530">
        <v>0</v>
      </c>
      <c r="H20" s="529">
        <v>0</v>
      </c>
      <c r="I20" s="531">
        <v>0</v>
      </c>
      <c r="J20" s="526">
        <v>0</v>
      </c>
      <c r="K20" s="526">
        <v>0</v>
      </c>
    </row>
    <row r="21" spans="1:11" s="409" customFormat="1">
      <c r="A21" s="518" t="s">
        <v>611</v>
      </c>
      <c r="B21" s="491"/>
      <c r="C21" s="491"/>
      <c r="D21" s="528">
        <v>0</v>
      </c>
      <c r="E21" s="529">
        <v>0</v>
      </c>
      <c r="F21" s="525"/>
      <c r="G21" s="530">
        <v>0</v>
      </c>
      <c r="H21" s="529">
        <v>0</v>
      </c>
      <c r="I21" s="531">
        <v>0</v>
      </c>
      <c r="J21" s="526">
        <v>0</v>
      </c>
      <c r="K21" s="526">
        <v>0</v>
      </c>
    </row>
    <row r="22" spans="1:11" s="409" customFormat="1">
      <c r="A22" s="518"/>
      <c r="B22" s="491"/>
      <c r="C22" s="491"/>
      <c r="D22" s="528">
        <v>0</v>
      </c>
      <c r="E22" s="529">
        <v>0</v>
      </c>
      <c r="F22" s="525"/>
      <c r="G22" s="530">
        <v>0</v>
      </c>
      <c r="H22" s="529">
        <v>0</v>
      </c>
      <c r="I22" s="531">
        <v>0</v>
      </c>
      <c r="J22" s="526">
        <v>0</v>
      </c>
      <c r="K22" s="526">
        <v>0</v>
      </c>
    </row>
    <row r="23" spans="1:11" s="409" customFormat="1">
      <c r="A23" s="518"/>
      <c r="B23" s="491"/>
      <c r="C23" s="491"/>
      <c r="D23" s="528">
        <v>0</v>
      </c>
      <c r="E23" s="529">
        <v>0</v>
      </c>
      <c r="F23" s="525"/>
      <c r="G23" s="530">
        <v>0</v>
      </c>
      <c r="H23" s="529">
        <v>0</v>
      </c>
      <c r="I23" s="531">
        <v>0</v>
      </c>
      <c r="J23" s="526">
        <v>0</v>
      </c>
      <c r="K23" s="526">
        <v>0</v>
      </c>
    </row>
    <row r="24" spans="1:11" s="409" customFormat="1">
      <c r="A24" s="518"/>
      <c r="B24" s="491"/>
      <c r="C24" s="491"/>
      <c r="D24" s="528">
        <v>0</v>
      </c>
      <c r="E24" s="529">
        <v>0</v>
      </c>
      <c r="F24" s="525"/>
      <c r="G24" s="530">
        <v>0</v>
      </c>
      <c r="H24" s="529">
        <v>0</v>
      </c>
      <c r="I24" s="531">
        <v>0</v>
      </c>
      <c r="J24" s="526">
        <v>0</v>
      </c>
      <c r="K24" s="526">
        <v>0</v>
      </c>
    </row>
    <row r="25" spans="1:11">
      <c r="A25" s="518"/>
      <c r="B25" s="491"/>
      <c r="C25" s="491"/>
      <c r="D25" s="528">
        <v>0</v>
      </c>
      <c r="E25" s="529">
        <v>0</v>
      </c>
      <c r="F25" s="525"/>
      <c r="G25" s="530">
        <v>0</v>
      </c>
      <c r="H25" s="529">
        <v>0</v>
      </c>
      <c r="I25" s="531">
        <v>0</v>
      </c>
      <c r="J25" s="526">
        <v>0</v>
      </c>
      <c r="K25" s="526">
        <v>0</v>
      </c>
    </row>
    <row r="26" spans="1:11">
      <c r="A26" s="518"/>
      <c r="B26" s="491"/>
      <c r="C26" s="491"/>
      <c r="D26" s="528">
        <v>0</v>
      </c>
      <c r="E26" s="529">
        <v>0</v>
      </c>
      <c r="F26" s="525"/>
      <c r="G26" s="530">
        <v>0</v>
      </c>
      <c r="H26" s="529">
        <v>0</v>
      </c>
      <c r="I26" s="531">
        <v>0</v>
      </c>
      <c r="J26" s="526">
        <v>0</v>
      </c>
      <c r="K26" s="526">
        <v>0</v>
      </c>
    </row>
    <row r="27" spans="1:11">
      <c r="A27" s="518"/>
      <c r="B27" s="491"/>
      <c r="C27" s="491"/>
      <c r="D27" s="528">
        <v>0</v>
      </c>
      <c r="E27" s="529">
        <v>0</v>
      </c>
      <c r="F27" s="525"/>
      <c r="G27" s="530">
        <v>0</v>
      </c>
      <c r="H27" s="529">
        <v>0</v>
      </c>
      <c r="I27" s="531">
        <v>0</v>
      </c>
      <c r="J27" s="526">
        <v>0</v>
      </c>
      <c r="K27" s="526">
        <v>0</v>
      </c>
    </row>
    <row r="28" spans="1:11" ht="12.75" customHeight="1">
      <c r="A28" s="518"/>
      <c r="B28" s="491"/>
      <c r="C28" s="491"/>
      <c r="D28" s="528">
        <v>0</v>
      </c>
      <c r="E28" s="529">
        <v>0</v>
      </c>
      <c r="F28" s="525"/>
      <c r="G28" s="530">
        <v>0</v>
      </c>
      <c r="H28" s="529">
        <v>0</v>
      </c>
      <c r="I28" s="531">
        <v>0</v>
      </c>
      <c r="J28" s="526">
        <v>0</v>
      </c>
      <c r="K28" s="526">
        <v>0</v>
      </c>
    </row>
    <row r="29" spans="1:11">
      <c r="A29" s="518"/>
      <c r="B29" s="491"/>
      <c r="C29" s="491"/>
      <c r="D29" s="528">
        <v>0</v>
      </c>
      <c r="E29" s="529">
        <v>0</v>
      </c>
      <c r="F29" s="525"/>
      <c r="G29" s="530">
        <v>0</v>
      </c>
      <c r="H29" s="529">
        <v>0</v>
      </c>
      <c r="I29" s="531">
        <v>0</v>
      </c>
      <c r="J29" s="526">
        <v>0</v>
      </c>
      <c r="K29" s="526">
        <v>0</v>
      </c>
    </row>
    <row r="30" spans="1:11">
      <c r="A30" s="518"/>
      <c r="B30" s="491"/>
      <c r="C30" s="491"/>
      <c r="D30" s="528">
        <v>0</v>
      </c>
      <c r="E30" s="529">
        <v>0</v>
      </c>
      <c r="F30" s="525"/>
      <c r="G30" s="530">
        <v>0</v>
      </c>
      <c r="H30" s="529">
        <v>0</v>
      </c>
      <c r="I30" s="531">
        <v>0</v>
      </c>
      <c r="J30" s="526">
        <v>0</v>
      </c>
      <c r="K30" s="526">
        <v>0</v>
      </c>
    </row>
    <row r="31" spans="1:11">
      <c r="A31" s="518"/>
      <c r="B31" s="491"/>
      <c r="C31" s="491"/>
      <c r="D31" s="528">
        <v>0</v>
      </c>
      <c r="E31" s="529">
        <v>0</v>
      </c>
      <c r="F31" s="525"/>
      <c r="G31" s="530">
        <v>0</v>
      </c>
      <c r="H31" s="529">
        <v>0</v>
      </c>
      <c r="I31" s="531">
        <v>0</v>
      </c>
      <c r="J31" s="526">
        <v>0</v>
      </c>
      <c r="K31" s="526">
        <v>0</v>
      </c>
    </row>
    <row r="32" spans="1:11">
      <c r="A32" s="518"/>
      <c r="B32" s="491"/>
      <c r="C32" s="491"/>
      <c r="D32" s="528">
        <v>0</v>
      </c>
      <c r="E32" s="529">
        <v>0</v>
      </c>
      <c r="F32" s="525"/>
      <c r="G32" s="530">
        <v>0</v>
      </c>
      <c r="H32" s="529">
        <v>0</v>
      </c>
      <c r="I32" s="531">
        <v>0</v>
      </c>
      <c r="J32" s="526">
        <v>0</v>
      </c>
      <c r="K32" s="526">
        <v>0</v>
      </c>
    </row>
    <row r="33" spans="1:12">
      <c r="A33" s="518"/>
      <c r="B33" s="491"/>
      <c r="C33" s="491"/>
      <c r="D33" s="528">
        <v>0</v>
      </c>
      <c r="E33" s="529">
        <v>0</v>
      </c>
      <c r="F33" s="525"/>
      <c r="G33" s="530">
        <v>0</v>
      </c>
      <c r="H33" s="529">
        <v>0</v>
      </c>
      <c r="I33" s="531">
        <v>0</v>
      </c>
      <c r="J33" s="526">
        <v>0</v>
      </c>
      <c r="K33" s="526">
        <v>0</v>
      </c>
    </row>
    <row r="34" spans="1:12">
      <c r="A34" s="518"/>
      <c r="B34" s="491"/>
      <c r="C34" s="491"/>
      <c r="D34" s="528">
        <v>0</v>
      </c>
      <c r="E34" s="529">
        <v>0</v>
      </c>
      <c r="F34" s="525"/>
      <c r="G34" s="530">
        <v>0</v>
      </c>
      <c r="H34" s="529">
        <v>0</v>
      </c>
      <c r="I34" s="531">
        <v>0</v>
      </c>
      <c r="J34" s="526">
        <v>0</v>
      </c>
      <c r="K34" s="526">
        <v>0</v>
      </c>
    </row>
    <row r="35" spans="1:12" ht="13.5" customHeight="1">
      <c r="A35" s="518"/>
      <c r="B35" s="491"/>
      <c r="C35" s="491"/>
      <c r="D35" s="528">
        <v>0</v>
      </c>
      <c r="E35" s="529">
        <v>0</v>
      </c>
      <c r="F35" s="525"/>
      <c r="G35" s="530">
        <v>0</v>
      </c>
      <c r="H35" s="529">
        <v>0</v>
      </c>
      <c r="I35" s="531">
        <v>0</v>
      </c>
      <c r="J35" s="526">
        <v>0</v>
      </c>
      <c r="K35" s="526">
        <v>0</v>
      </c>
    </row>
    <row r="36" spans="1:12" ht="13.5" customHeight="1">
      <c r="A36" s="518"/>
      <c r="B36" s="491"/>
      <c r="C36" s="491"/>
      <c r="D36" s="528">
        <v>0</v>
      </c>
      <c r="E36" s="529">
        <v>0</v>
      </c>
      <c r="F36" s="525"/>
      <c r="G36" s="530">
        <v>0</v>
      </c>
      <c r="H36" s="529">
        <v>0</v>
      </c>
      <c r="I36" s="531">
        <v>0</v>
      </c>
      <c r="J36" s="526">
        <v>0</v>
      </c>
      <c r="K36" s="526">
        <v>0</v>
      </c>
    </row>
    <row r="37" spans="1:12">
      <c r="A37" s="518"/>
      <c r="B37" s="491"/>
      <c r="C37" s="491"/>
      <c r="D37" s="528">
        <v>0</v>
      </c>
      <c r="E37" s="529">
        <v>0</v>
      </c>
      <c r="F37" s="525"/>
      <c r="G37" s="530">
        <v>0</v>
      </c>
      <c r="H37" s="529">
        <v>0</v>
      </c>
      <c r="I37" s="531">
        <v>0</v>
      </c>
      <c r="J37" s="526">
        <v>0</v>
      </c>
      <c r="K37" s="526">
        <v>0</v>
      </c>
    </row>
    <row r="38" spans="1:12">
      <c r="A38" s="518"/>
      <c r="B38" s="473"/>
      <c r="C38" s="473"/>
      <c r="D38" s="532"/>
      <c r="E38" s="533"/>
      <c r="F38" s="474"/>
      <c r="G38" s="475"/>
      <c r="H38" s="473"/>
      <c r="I38" s="473"/>
      <c r="J38" s="473"/>
      <c r="K38" s="473"/>
    </row>
    <row r="39" spans="1:12">
      <c r="A39" s="518">
        <v>4</v>
      </c>
      <c r="B39" s="297" t="s">
        <v>568</v>
      </c>
      <c r="C39" s="297"/>
      <c r="D39" s="534">
        <v>428822</v>
      </c>
      <c r="E39" s="534">
        <v>1</v>
      </c>
      <c r="F39" s="534">
        <v>566166.95999999985</v>
      </c>
      <c r="G39" s="534">
        <v>430899.91127707897</v>
      </c>
      <c r="H39" s="534">
        <v>-135267.04872292088</v>
      </c>
      <c r="I39" s="534"/>
      <c r="J39" s="534">
        <v>7141.1295725243244</v>
      </c>
      <c r="K39" s="534">
        <v>75957.080849603444</v>
      </c>
    </row>
    <row r="40" spans="1:12">
      <c r="A40" s="518"/>
      <c r="B40" s="297"/>
      <c r="C40" s="297"/>
      <c r="D40" s="534"/>
      <c r="E40" s="534"/>
      <c r="F40" s="534"/>
      <c r="G40" s="534"/>
      <c r="H40" s="534"/>
      <c r="I40" s="534"/>
      <c r="J40" s="534"/>
      <c r="K40" s="534"/>
    </row>
    <row r="41" spans="1:12">
      <c r="A41" s="518"/>
      <c r="B41" s="297"/>
      <c r="C41" s="297"/>
      <c r="D41" s="534"/>
      <c r="E41" s="534"/>
      <c r="F41" s="534"/>
      <c r="G41" s="534" t="s">
        <v>544</v>
      </c>
      <c r="H41" s="534"/>
      <c r="I41" s="534"/>
      <c r="J41" s="725">
        <v>5.1885714285714292E-2</v>
      </c>
      <c r="K41" s="534"/>
    </row>
    <row r="42" spans="1:12">
      <c r="A42" s="518"/>
      <c r="B42" s="297"/>
      <c r="C42" s="297"/>
      <c r="D42" s="534"/>
      <c r="E42" s="534"/>
      <c r="F42" s="534"/>
      <c r="G42" s="534" t="s">
        <v>545</v>
      </c>
      <c r="H42" s="534"/>
      <c r="I42" s="534"/>
      <c r="J42" s="534">
        <v>7141.1295725243244</v>
      </c>
      <c r="K42" s="534"/>
    </row>
    <row r="43" spans="1:12">
      <c r="A43" s="518"/>
      <c r="B43" s="297" t="s">
        <v>224</v>
      </c>
      <c r="C43" s="297"/>
      <c r="D43" s="297"/>
      <c r="E43" s="297"/>
      <c r="F43" s="297"/>
      <c r="G43" s="297"/>
      <c r="H43" s="297"/>
      <c r="I43" s="297"/>
      <c r="J43" s="297"/>
      <c r="K43" s="297"/>
      <c r="L43" s="297"/>
    </row>
    <row r="44" spans="1:12">
      <c r="A44" s="518"/>
      <c r="B44" s="297" t="s">
        <v>664</v>
      </c>
      <c r="C44" s="297"/>
      <c r="D44" s="297"/>
      <c r="E44" s="297"/>
      <c r="F44" s="297"/>
      <c r="G44" s="297"/>
      <c r="H44" s="297"/>
      <c r="I44" s="297"/>
      <c r="J44" s="297"/>
      <c r="K44" s="297"/>
      <c r="L44" s="297"/>
    </row>
    <row r="45" spans="1:12">
      <c r="A45" s="518"/>
      <c r="B45" s="299" t="s">
        <v>682</v>
      </c>
      <c r="C45" s="297"/>
      <c r="D45" s="297"/>
      <c r="E45" s="297"/>
      <c r="F45" s="297"/>
      <c r="G45" s="297"/>
      <c r="H45" s="297"/>
      <c r="I45" s="297"/>
      <c r="J45" s="297"/>
      <c r="K45" s="297"/>
      <c r="L45" s="297"/>
    </row>
    <row r="46" spans="1:12">
      <c r="A46" s="518"/>
      <c r="B46" s="297" t="s">
        <v>670</v>
      </c>
      <c r="C46" s="297"/>
      <c r="D46" s="297"/>
      <c r="E46" s="297"/>
      <c r="F46" s="297"/>
      <c r="G46" s="297"/>
      <c r="H46" s="297"/>
      <c r="I46" s="297"/>
      <c r="J46" s="297"/>
      <c r="K46" s="297"/>
      <c r="L46" s="297"/>
    </row>
    <row r="47" spans="1:12">
      <c r="A47" s="518"/>
      <c r="B47" s="25" t="s">
        <v>671</v>
      </c>
      <c r="C47" s="297"/>
      <c r="D47" s="297"/>
      <c r="E47" s="297"/>
      <c r="F47" s="297"/>
      <c r="G47" s="297"/>
      <c r="H47" s="297"/>
      <c r="I47" s="297"/>
      <c r="J47" s="297"/>
      <c r="K47" s="297"/>
      <c r="L47" s="297"/>
    </row>
    <row r="48" spans="1:12">
      <c r="A48" s="518"/>
      <c r="B48" s="25" t="s">
        <v>822</v>
      </c>
      <c r="C48" s="297"/>
      <c r="D48" s="297"/>
      <c r="E48" s="297"/>
      <c r="F48" s="297"/>
      <c r="G48" s="297"/>
      <c r="H48" s="297"/>
      <c r="I48" s="297"/>
      <c r="J48" s="297"/>
      <c r="K48" s="297"/>
      <c r="L48" s="297"/>
    </row>
    <row r="49" spans="1:12">
      <c r="A49" s="518"/>
      <c r="B49" s="297" t="s">
        <v>646</v>
      </c>
      <c r="C49" s="297"/>
      <c r="D49" s="297"/>
      <c r="E49" s="297"/>
      <c r="F49" s="297"/>
      <c r="G49" s="297"/>
      <c r="H49" s="297"/>
      <c r="I49" s="297"/>
      <c r="J49" s="297"/>
      <c r="K49" s="297"/>
      <c r="L49" s="297"/>
    </row>
    <row r="50" spans="1:12">
      <c r="A50" s="518"/>
      <c r="B50" s="476" t="s">
        <v>672</v>
      </c>
      <c r="C50" s="297"/>
      <c r="D50" s="297"/>
      <c r="E50" s="297"/>
      <c r="F50" s="297"/>
      <c r="G50" s="297"/>
      <c r="H50" s="297"/>
      <c r="I50" s="297"/>
      <c r="J50" s="297"/>
      <c r="K50" s="297"/>
      <c r="L50" s="297"/>
    </row>
    <row r="51" spans="1:12">
      <c r="A51" s="518"/>
      <c r="J51" s="297"/>
      <c r="K51" s="297"/>
      <c r="L51" s="297"/>
    </row>
    <row r="52" spans="1:12">
      <c r="A52" s="518"/>
      <c r="C52" s="297"/>
      <c r="D52" s="297"/>
      <c r="E52" s="297"/>
      <c r="F52" s="297"/>
      <c r="G52" s="297"/>
      <c r="H52" s="299"/>
      <c r="I52" s="297"/>
      <c r="J52" s="297"/>
      <c r="K52" s="297"/>
      <c r="L52" s="297"/>
    </row>
    <row r="53" spans="1:12">
      <c r="A53" s="518"/>
      <c r="C53" s="297"/>
      <c r="D53" s="297"/>
      <c r="E53" s="297"/>
      <c r="F53" s="297"/>
      <c r="G53" s="297"/>
      <c r="H53" s="299"/>
      <c r="I53" s="297"/>
      <c r="J53" s="297"/>
      <c r="K53" s="297"/>
      <c r="L53" s="297"/>
    </row>
    <row r="54" spans="1:12">
      <c r="A54" s="518"/>
      <c r="B54" s="477"/>
      <c r="C54" s="477"/>
      <c r="D54" s="27"/>
      <c r="E54" s="27"/>
      <c r="F54" s="27"/>
      <c r="G54" s="27"/>
      <c r="H54" s="27"/>
      <c r="I54" s="477"/>
      <c r="J54" s="477"/>
    </row>
    <row r="55" spans="1:12">
      <c r="A55" s="535" t="s">
        <v>612</v>
      </c>
      <c r="C55" s="477"/>
      <c r="D55" s="27"/>
      <c r="E55" s="27"/>
      <c r="F55" s="27"/>
      <c r="G55" s="27"/>
      <c r="H55" s="27"/>
      <c r="I55" s="477"/>
      <c r="J55" s="477"/>
    </row>
    <row r="56" spans="1:12">
      <c r="A56" s="536"/>
      <c r="B56" s="55" t="s">
        <v>241</v>
      </c>
      <c r="C56" s="479" t="s">
        <v>242</v>
      </c>
      <c r="D56" s="478" t="s">
        <v>243</v>
      </c>
      <c r="E56" s="478" t="s">
        <v>244</v>
      </c>
      <c r="F56" s="55"/>
      <c r="J56" s="477"/>
    </row>
    <row r="57" spans="1:12">
      <c r="A57" s="536"/>
      <c r="B57" s="480" t="s">
        <v>612</v>
      </c>
      <c r="C57" s="481" t="s">
        <v>17</v>
      </c>
      <c r="D57" s="482" t="s">
        <v>442</v>
      </c>
      <c r="E57" s="482" t="s">
        <v>19</v>
      </c>
      <c r="J57" s="477"/>
    </row>
    <row r="58" spans="1:12">
      <c r="A58" s="536"/>
      <c r="B58" s="483" t="s">
        <v>613</v>
      </c>
      <c r="C58" s="484" t="s">
        <v>546</v>
      </c>
      <c r="D58" s="484" t="s">
        <v>504</v>
      </c>
      <c r="E58" s="484" t="s">
        <v>547</v>
      </c>
      <c r="J58" s="477"/>
    </row>
    <row r="59" spans="1:12">
      <c r="A59" s="536" t="s">
        <v>166</v>
      </c>
      <c r="B59" s="485" t="s">
        <v>886</v>
      </c>
      <c r="C59" s="527">
        <v>204083</v>
      </c>
      <c r="D59" s="486">
        <v>0</v>
      </c>
      <c r="E59" s="487">
        <f>C59+D59</f>
        <v>204083</v>
      </c>
      <c r="J59" s="477"/>
    </row>
    <row r="60" spans="1:12">
      <c r="A60" s="536"/>
      <c r="B60" s="488"/>
      <c r="C60" s="51"/>
      <c r="D60" s="51"/>
      <c r="E60" s="391"/>
      <c r="J60" s="477"/>
    </row>
    <row r="61" spans="1:12">
      <c r="A61" s="536"/>
      <c r="C61" s="477"/>
      <c r="D61" s="477"/>
      <c r="E61" s="477"/>
      <c r="F61" s="477"/>
      <c r="G61" s="477"/>
      <c r="H61" s="18"/>
      <c r="J61" s="477"/>
    </row>
    <row r="62" spans="1:12" ht="66" customHeight="1">
      <c r="A62" s="536"/>
      <c r="C62" s="511"/>
      <c r="D62" s="489"/>
      <c r="E62" s="489"/>
      <c r="F62" s="489"/>
      <c r="G62" s="489"/>
      <c r="H62" s="489"/>
      <c r="I62" s="489"/>
      <c r="J62" s="477"/>
    </row>
    <row r="63" spans="1:12" ht="56.25" customHeight="1">
      <c r="A63" s="537" t="s">
        <v>224</v>
      </c>
      <c r="B63" s="123" t="s">
        <v>73</v>
      </c>
      <c r="C63" s="763" t="s">
        <v>774</v>
      </c>
      <c r="D63" s="763"/>
      <c r="E63" s="763"/>
      <c r="F63" s="763"/>
      <c r="G63" s="763"/>
      <c r="H63" s="763"/>
      <c r="I63" s="763"/>
      <c r="J63" s="763"/>
    </row>
    <row r="64" spans="1:12" ht="27" customHeight="1">
      <c r="A64" s="536"/>
      <c r="B64" s="457" t="s">
        <v>74</v>
      </c>
      <c r="C64" s="758" t="s">
        <v>614</v>
      </c>
      <c r="D64" s="758"/>
      <c r="E64" s="758"/>
      <c r="F64" s="758"/>
      <c r="G64" s="758"/>
      <c r="H64" s="758"/>
      <c r="I64" s="758"/>
      <c r="J64" s="477"/>
    </row>
    <row r="68" ht="24" customHeight="1"/>
  </sheetData>
  <mergeCells count="4">
    <mergeCell ref="C64:I64"/>
    <mergeCell ref="D10:E10"/>
    <mergeCell ref="D11:E11"/>
    <mergeCell ref="C63:J63"/>
  </mergeCells>
  <phoneticPr fontId="0" type="noConversion"/>
  <pageMargins left="0.25" right="0.25" top="0.75" bottom="0.75" header="0.3" footer="0.3"/>
  <pageSetup scale="65" fitToHeight="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P78"/>
  <sheetViews>
    <sheetView zoomScale="85" zoomScaleNormal="85" zoomScaleSheetLayoutView="85" workbookViewId="0"/>
  </sheetViews>
  <sheetFormatPr defaultColWidth="8.77734375" defaultRowHeight="12.75"/>
  <cols>
    <col min="1" max="1" width="4.77734375" style="13" customWidth="1"/>
    <col min="2" max="2" width="29" style="15" bestFit="1" customWidth="1"/>
    <col min="3" max="3" width="20" style="15" customWidth="1"/>
    <col min="4" max="4" width="19.21875" style="15" customWidth="1"/>
    <col min="5" max="5" width="16" style="15" customWidth="1"/>
    <col min="6" max="6" width="17.21875" style="15" customWidth="1"/>
    <col min="7" max="7" width="21.21875" style="15" customWidth="1"/>
    <col min="8" max="8" width="18" style="15" customWidth="1"/>
    <col min="9" max="9" width="20.77734375" style="15" customWidth="1"/>
    <col min="10" max="10" width="25.21875" style="15" customWidth="1"/>
    <col min="11" max="14" width="11.77734375" style="15" customWidth="1"/>
    <col min="15" max="16384" width="8.77734375" style="15"/>
  </cols>
  <sheetData>
    <row r="1" spans="1:12">
      <c r="C1" s="1"/>
      <c r="D1" s="1"/>
      <c r="E1" s="1"/>
      <c r="G1" s="20" t="s">
        <v>233</v>
      </c>
      <c r="H1" s="1"/>
      <c r="I1" s="1"/>
      <c r="J1" s="7" t="s">
        <v>684</v>
      </c>
    </row>
    <row r="2" spans="1:12">
      <c r="A2" s="313"/>
      <c r="C2" s="305"/>
      <c r="D2" s="1"/>
      <c r="E2" s="1"/>
      <c r="F2" s="1"/>
      <c r="G2" s="356" t="s">
        <v>362</v>
      </c>
      <c r="H2" s="1"/>
      <c r="I2" s="1"/>
      <c r="J2" s="1"/>
      <c r="L2" s="306"/>
    </row>
    <row r="3" spans="1:12">
      <c r="A3" s="313"/>
      <c r="C3" s="1"/>
      <c r="D3" s="1"/>
      <c r="E3" s="1"/>
      <c r="F3" s="1"/>
      <c r="G3" s="653" t="s">
        <v>843</v>
      </c>
      <c r="H3" s="1"/>
      <c r="I3" s="1"/>
      <c r="J3" s="1"/>
    </row>
    <row r="4" spans="1:12">
      <c r="A4" s="313"/>
      <c r="C4" s="1"/>
      <c r="D4" s="1"/>
      <c r="E4" s="1"/>
      <c r="F4" s="1"/>
      <c r="G4" s="1"/>
      <c r="H4" s="1"/>
      <c r="I4" s="1"/>
      <c r="J4" s="1"/>
    </row>
    <row r="5" spans="1:12">
      <c r="A5" s="313"/>
      <c r="B5" s="2"/>
      <c r="C5" s="2"/>
      <c r="D5" s="2"/>
      <c r="E5" s="2"/>
      <c r="F5" s="2"/>
      <c r="G5" s="2"/>
      <c r="H5" s="2"/>
      <c r="I5" s="2"/>
      <c r="J5" s="2"/>
    </row>
    <row r="6" spans="1:12">
      <c r="A6" s="313"/>
      <c r="B6" s="2"/>
      <c r="C6" s="766" t="s">
        <v>253</v>
      </c>
      <c r="D6" s="766"/>
      <c r="E6" s="11" t="s">
        <v>255</v>
      </c>
      <c r="F6" s="11" t="s">
        <v>256</v>
      </c>
      <c r="G6" s="766" t="s">
        <v>254</v>
      </c>
      <c r="H6" s="766"/>
      <c r="I6" s="765" t="s">
        <v>252</v>
      </c>
      <c r="J6" s="765"/>
    </row>
    <row r="7" spans="1:12" s="12" customFormat="1" ht="25.5">
      <c r="A7" s="314" t="s">
        <v>240</v>
      </c>
      <c r="B7" s="3" t="s">
        <v>201</v>
      </c>
      <c r="C7" s="3" t="s">
        <v>23</v>
      </c>
      <c r="D7" s="3" t="s">
        <v>211</v>
      </c>
      <c r="E7" s="3" t="s">
        <v>615</v>
      </c>
      <c r="F7" s="3" t="s">
        <v>202</v>
      </c>
      <c r="G7" s="3" t="s">
        <v>203</v>
      </c>
      <c r="H7" s="3" t="s">
        <v>204</v>
      </c>
      <c r="I7" s="3" t="s">
        <v>23</v>
      </c>
      <c r="J7" s="3" t="s">
        <v>211</v>
      </c>
    </row>
    <row r="8" spans="1:12" s="14" customFormat="1">
      <c r="A8" s="313"/>
      <c r="B8" s="11" t="s">
        <v>241</v>
      </c>
      <c r="C8" s="11" t="s">
        <v>242</v>
      </c>
      <c r="D8" s="11" t="s">
        <v>243</v>
      </c>
      <c r="E8" s="3" t="s">
        <v>244</v>
      </c>
      <c r="F8" s="3" t="s">
        <v>246</v>
      </c>
      <c r="G8" s="3" t="s">
        <v>245</v>
      </c>
      <c r="H8" s="3" t="s">
        <v>247</v>
      </c>
      <c r="I8" s="4" t="s">
        <v>248</v>
      </c>
      <c r="J8" s="4" t="s">
        <v>249</v>
      </c>
    </row>
    <row r="9" spans="1:12" s="14" customFormat="1">
      <c r="A9" s="513"/>
      <c r="B9" s="505" t="s">
        <v>617</v>
      </c>
      <c r="C9" s="356">
        <v>2</v>
      </c>
      <c r="D9" s="356">
        <v>4</v>
      </c>
      <c r="E9" s="357">
        <v>27</v>
      </c>
      <c r="F9" s="357">
        <v>31</v>
      </c>
      <c r="G9" s="357">
        <v>34</v>
      </c>
      <c r="H9" s="357">
        <v>35</v>
      </c>
      <c r="I9" s="358">
        <v>9</v>
      </c>
      <c r="J9" s="358">
        <v>11</v>
      </c>
    </row>
    <row r="10" spans="1:12" s="14" customFormat="1" ht="25.5">
      <c r="A10" s="313"/>
      <c r="B10" s="11"/>
      <c r="C10" s="408" t="s">
        <v>454</v>
      </c>
      <c r="D10" s="459" t="s">
        <v>499</v>
      </c>
      <c r="E10" s="538" t="s">
        <v>128</v>
      </c>
      <c r="F10" s="408" t="s">
        <v>663</v>
      </c>
      <c r="G10" s="408" t="s">
        <v>458</v>
      </c>
      <c r="H10" s="408" t="s">
        <v>457</v>
      </c>
      <c r="I10" s="408" t="s">
        <v>455</v>
      </c>
      <c r="J10" s="408" t="s">
        <v>456</v>
      </c>
    </row>
    <row r="11" spans="1:12">
      <c r="A11" s="313">
        <v>1</v>
      </c>
      <c r="B11" s="5" t="s">
        <v>238</v>
      </c>
      <c r="C11" s="6">
        <v>2486171.48</v>
      </c>
      <c r="D11" s="6">
        <v>0</v>
      </c>
      <c r="E11" s="6">
        <v>0</v>
      </c>
      <c r="F11" s="6">
        <v>0</v>
      </c>
      <c r="G11" s="6">
        <v>0</v>
      </c>
      <c r="H11" s="514">
        <v>0</v>
      </c>
      <c r="I11" s="6">
        <v>1852743.26</v>
      </c>
      <c r="J11" s="6">
        <v>0</v>
      </c>
    </row>
    <row r="12" spans="1:12">
      <c r="A12" s="313">
        <v>2</v>
      </c>
      <c r="B12" s="5" t="s">
        <v>101</v>
      </c>
      <c r="C12" s="6">
        <v>2486171.48</v>
      </c>
      <c r="D12" s="6">
        <v>0</v>
      </c>
      <c r="E12" s="6">
        <v>0</v>
      </c>
      <c r="F12" s="6">
        <v>0</v>
      </c>
      <c r="G12" s="6">
        <v>0</v>
      </c>
      <c r="H12" s="6">
        <v>0</v>
      </c>
      <c r="I12" s="6">
        <v>1591643.05</v>
      </c>
      <c r="J12" s="6">
        <v>0</v>
      </c>
    </row>
    <row r="13" spans="1:12">
      <c r="A13" s="313">
        <v>3</v>
      </c>
      <c r="B13" s="1" t="s">
        <v>100</v>
      </c>
      <c r="C13" s="6">
        <v>2486171.48</v>
      </c>
      <c r="D13" s="6">
        <v>0</v>
      </c>
      <c r="E13" s="6">
        <v>0</v>
      </c>
      <c r="F13" s="6">
        <v>0</v>
      </c>
      <c r="G13" s="6">
        <v>0</v>
      </c>
      <c r="H13" s="6">
        <v>0</v>
      </c>
      <c r="I13" s="6">
        <v>1021350.54</v>
      </c>
      <c r="J13" s="6">
        <v>0</v>
      </c>
      <c r="L13" s="667"/>
    </row>
    <row r="14" spans="1:12">
      <c r="A14" s="313">
        <v>4</v>
      </c>
      <c r="B14" s="1" t="s">
        <v>205</v>
      </c>
      <c r="C14" s="6">
        <v>2486171.48</v>
      </c>
      <c r="D14" s="6">
        <v>0</v>
      </c>
      <c r="E14" s="6">
        <v>0</v>
      </c>
      <c r="F14" s="6">
        <v>0</v>
      </c>
      <c r="G14" s="6">
        <v>0</v>
      </c>
      <c r="H14" s="6">
        <v>0</v>
      </c>
      <c r="I14" s="6">
        <v>2274748.2199999997</v>
      </c>
      <c r="J14" s="6">
        <v>0</v>
      </c>
      <c r="L14" s="667"/>
    </row>
    <row r="15" spans="1:12">
      <c r="A15" s="313">
        <v>5</v>
      </c>
      <c r="B15" s="1" t="s">
        <v>91</v>
      </c>
      <c r="C15" s="6">
        <v>2486171.48</v>
      </c>
      <c r="D15" s="6">
        <v>0</v>
      </c>
      <c r="E15" s="6">
        <v>0</v>
      </c>
      <c r="F15" s="6">
        <v>0</v>
      </c>
      <c r="G15" s="6">
        <v>0</v>
      </c>
      <c r="H15" s="6">
        <v>0</v>
      </c>
      <c r="I15" s="6">
        <v>3099843.58</v>
      </c>
      <c r="J15" s="6">
        <v>0</v>
      </c>
      <c r="L15" s="667"/>
    </row>
    <row r="16" spans="1:12">
      <c r="A16" s="313">
        <v>6</v>
      </c>
      <c r="B16" s="1" t="s">
        <v>90</v>
      </c>
      <c r="C16" s="6">
        <v>2486171.48</v>
      </c>
      <c r="D16" s="6">
        <v>0</v>
      </c>
      <c r="E16" s="6">
        <v>0</v>
      </c>
      <c r="F16" s="6">
        <v>0</v>
      </c>
      <c r="G16" s="6">
        <v>0</v>
      </c>
      <c r="H16" s="6">
        <v>0</v>
      </c>
      <c r="I16" s="6">
        <v>3104685.7382551669</v>
      </c>
      <c r="J16" s="6">
        <v>0</v>
      </c>
      <c r="L16" s="667"/>
    </row>
    <row r="17" spans="1:12">
      <c r="A17" s="313">
        <v>7</v>
      </c>
      <c r="B17" s="1" t="s">
        <v>111</v>
      </c>
      <c r="C17" s="6">
        <v>2486171.48</v>
      </c>
      <c r="D17" s="6">
        <v>0</v>
      </c>
      <c r="E17" s="6">
        <v>0</v>
      </c>
      <c r="F17" s="6">
        <v>0</v>
      </c>
      <c r="G17" s="6">
        <v>0</v>
      </c>
      <c r="H17" s="6">
        <v>0</v>
      </c>
      <c r="I17" s="6">
        <v>3109527.8965103338</v>
      </c>
      <c r="J17" s="6">
        <v>0</v>
      </c>
      <c r="L17" s="667"/>
    </row>
    <row r="18" spans="1:12">
      <c r="A18" s="313">
        <v>8</v>
      </c>
      <c r="B18" s="1" t="s">
        <v>98</v>
      </c>
      <c r="C18" s="6">
        <v>2486171.48</v>
      </c>
      <c r="D18" s="6">
        <v>0</v>
      </c>
      <c r="E18" s="6">
        <v>0</v>
      </c>
      <c r="F18" s="6">
        <v>0</v>
      </c>
      <c r="G18" s="6">
        <v>0</v>
      </c>
      <c r="H18" s="6">
        <v>0</v>
      </c>
      <c r="I18" s="6">
        <v>3114370.0547655006</v>
      </c>
      <c r="J18" s="6">
        <v>0</v>
      </c>
      <c r="L18" s="667"/>
    </row>
    <row r="19" spans="1:12">
      <c r="A19" s="313">
        <v>9</v>
      </c>
      <c r="B19" s="1" t="s">
        <v>206</v>
      </c>
      <c r="C19" s="6">
        <v>2486171.48</v>
      </c>
      <c r="D19" s="6">
        <v>0</v>
      </c>
      <c r="E19" s="6">
        <v>0</v>
      </c>
      <c r="F19" s="6">
        <v>0</v>
      </c>
      <c r="G19" s="6">
        <v>0</v>
      </c>
      <c r="H19" s="6">
        <v>0</v>
      </c>
      <c r="I19" s="6">
        <v>3119212.2130206674</v>
      </c>
      <c r="J19" s="6">
        <v>0</v>
      </c>
      <c r="L19" s="667"/>
    </row>
    <row r="20" spans="1:12">
      <c r="A20" s="313">
        <v>10</v>
      </c>
      <c r="B20" s="1" t="s">
        <v>96</v>
      </c>
      <c r="C20" s="6">
        <v>2486171.48</v>
      </c>
      <c r="D20" s="6">
        <v>0</v>
      </c>
      <c r="E20" s="6">
        <v>0</v>
      </c>
      <c r="F20" s="6">
        <v>0</v>
      </c>
      <c r="G20" s="6">
        <v>0</v>
      </c>
      <c r="H20" s="6">
        <v>0</v>
      </c>
      <c r="I20" s="6">
        <v>3124054.3712758343</v>
      </c>
      <c r="J20" s="6">
        <v>0</v>
      </c>
      <c r="L20" s="667"/>
    </row>
    <row r="21" spans="1:12">
      <c r="A21" s="313">
        <v>11</v>
      </c>
      <c r="B21" s="1" t="s">
        <v>102</v>
      </c>
      <c r="C21" s="6">
        <v>2486171.48</v>
      </c>
      <c r="D21" s="6">
        <v>0</v>
      </c>
      <c r="E21" s="6">
        <v>0</v>
      </c>
      <c r="F21" s="6">
        <v>0</v>
      </c>
      <c r="G21" s="6">
        <v>0</v>
      </c>
      <c r="H21" s="6">
        <v>0</v>
      </c>
      <c r="I21" s="6">
        <v>3128896.5295310011</v>
      </c>
      <c r="J21" s="6">
        <v>0</v>
      </c>
      <c r="L21" s="667"/>
    </row>
    <row r="22" spans="1:12">
      <c r="A22" s="313">
        <v>12</v>
      </c>
      <c r="B22" s="1" t="s">
        <v>95</v>
      </c>
      <c r="C22" s="6">
        <v>2486171.48</v>
      </c>
      <c r="D22" s="6">
        <v>0</v>
      </c>
      <c r="E22" s="6">
        <v>0</v>
      </c>
      <c r="F22" s="6">
        <v>0</v>
      </c>
      <c r="G22" s="6">
        <v>0</v>
      </c>
      <c r="H22" s="6">
        <v>0</v>
      </c>
      <c r="I22" s="6">
        <v>3133738.687786168</v>
      </c>
      <c r="J22" s="6">
        <v>0</v>
      </c>
      <c r="L22" s="667"/>
    </row>
    <row r="23" spans="1:12">
      <c r="A23" s="313">
        <v>13</v>
      </c>
      <c r="B23" s="1" t="s">
        <v>239</v>
      </c>
      <c r="C23" s="6">
        <v>77603185.540000007</v>
      </c>
      <c r="D23" s="6">
        <v>0</v>
      </c>
      <c r="E23" s="6">
        <v>0</v>
      </c>
      <c r="F23" s="6">
        <v>0</v>
      </c>
      <c r="G23" s="6">
        <v>0</v>
      </c>
      <c r="H23" s="6">
        <v>0</v>
      </c>
      <c r="I23" s="6">
        <v>3284881.482445586</v>
      </c>
      <c r="J23" s="6">
        <v>0</v>
      </c>
      <c r="L23" s="667"/>
    </row>
    <row r="24" spans="1:12" ht="13.5" thickBot="1">
      <c r="A24" s="313">
        <v>14</v>
      </c>
      <c r="B24" s="7" t="s">
        <v>363</v>
      </c>
      <c r="C24" s="587">
        <v>8264403.3307692315</v>
      </c>
      <c r="D24" s="587">
        <v>0</v>
      </c>
      <c r="E24" s="587">
        <v>0</v>
      </c>
      <c r="F24" s="587">
        <v>0</v>
      </c>
      <c r="G24" s="587">
        <v>0</v>
      </c>
      <c r="H24" s="587">
        <v>0</v>
      </c>
      <c r="I24" s="587">
        <v>2689207.3556607892</v>
      </c>
      <c r="J24" s="587">
        <v>0</v>
      </c>
    </row>
    <row r="25" spans="1:12" ht="13.5" thickTop="1">
      <c r="A25" s="313"/>
      <c r="B25" s="1"/>
      <c r="C25" s="9"/>
      <c r="D25" s="16"/>
      <c r="E25" s="16"/>
      <c r="F25" s="16"/>
      <c r="G25" s="9"/>
      <c r="H25" s="9"/>
      <c r="I25" s="9"/>
    </row>
    <row r="26" spans="1:12">
      <c r="A26" s="313"/>
      <c r="B26" s="10"/>
      <c r="C26" s="765" t="s">
        <v>257</v>
      </c>
      <c r="D26" s="765"/>
      <c r="E26" s="765"/>
      <c r="F26" s="765"/>
      <c r="G26" s="765"/>
      <c r="H26" s="765"/>
      <c r="I26" s="765"/>
    </row>
    <row r="27" spans="1:12" ht="72" customHeight="1">
      <c r="A27" s="313" t="s">
        <v>240</v>
      </c>
      <c r="B27" s="11" t="s">
        <v>201</v>
      </c>
      <c r="C27" s="4" t="s">
        <v>207</v>
      </c>
      <c r="D27" s="4" t="s">
        <v>208</v>
      </c>
      <c r="E27" s="4" t="s">
        <v>530</v>
      </c>
      <c r="F27" s="4" t="s">
        <v>531</v>
      </c>
      <c r="G27" s="4" t="s">
        <v>532</v>
      </c>
      <c r="H27" s="4" t="s">
        <v>616</v>
      </c>
      <c r="I27" s="4" t="s">
        <v>365</v>
      </c>
    </row>
    <row r="28" spans="1:12" s="14" customFormat="1">
      <c r="A28" s="313"/>
      <c r="B28" s="11" t="s">
        <v>241</v>
      </c>
      <c r="C28" s="4" t="s">
        <v>242</v>
      </c>
      <c r="D28" s="4" t="s">
        <v>243</v>
      </c>
      <c r="E28" s="4" t="s">
        <v>244</v>
      </c>
      <c r="F28" s="4" t="s">
        <v>246</v>
      </c>
      <c r="G28" s="4" t="s">
        <v>245</v>
      </c>
      <c r="H28" s="4" t="s">
        <v>247</v>
      </c>
      <c r="I28" s="4" t="s">
        <v>248</v>
      </c>
    </row>
    <row r="29" spans="1:12" s="14" customFormat="1">
      <c r="A29" s="513"/>
      <c r="B29" s="505" t="s">
        <v>617</v>
      </c>
      <c r="C29" s="358">
        <v>28</v>
      </c>
      <c r="D29" s="358">
        <v>29</v>
      </c>
      <c r="E29" s="358">
        <v>22</v>
      </c>
      <c r="F29" s="358">
        <v>23</v>
      </c>
      <c r="G29" s="358">
        <v>24</v>
      </c>
      <c r="H29" s="358">
        <v>25</v>
      </c>
      <c r="I29" s="358">
        <v>26</v>
      </c>
    </row>
    <row r="30" spans="1:12" s="14" customFormat="1" ht="25.5">
      <c r="A30" s="313"/>
      <c r="B30" s="11"/>
      <c r="C30" s="460" t="s">
        <v>523</v>
      </c>
      <c r="D30" s="4" t="s">
        <v>524</v>
      </c>
      <c r="E30" s="4" t="s">
        <v>525</v>
      </c>
      <c r="F30" s="4" t="s">
        <v>526</v>
      </c>
      <c r="G30" s="4" t="s">
        <v>527</v>
      </c>
      <c r="H30" s="4" t="s">
        <v>528</v>
      </c>
      <c r="I30" s="4" t="s">
        <v>529</v>
      </c>
    </row>
    <row r="31" spans="1:12">
      <c r="A31" s="313">
        <v>15</v>
      </c>
      <c r="B31" s="5" t="s">
        <v>238</v>
      </c>
      <c r="C31" s="6">
        <v>0</v>
      </c>
      <c r="D31" s="6">
        <v>0</v>
      </c>
      <c r="E31" s="6">
        <v>0</v>
      </c>
      <c r="F31" s="6">
        <v>0</v>
      </c>
      <c r="G31" s="6">
        <v>0</v>
      </c>
      <c r="H31" s="6">
        <v>0</v>
      </c>
      <c r="I31" s="6">
        <v>0</v>
      </c>
    </row>
    <row r="32" spans="1:12">
      <c r="A32" s="313">
        <v>16</v>
      </c>
      <c r="B32" s="5" t="s">
        <v>101</v>
      </c>
      <c r="C32" s="6">
        <v>0</v>
      </c>
      <c r="D32" s="6">
        <v>0</v>
      </c>
      <c r="E32" s="430"/>
      <c r="F32" s="430"/>
      <c r="G32" s="430"/>
      <c r="H32" s="430"/>
      <c r="I32" s="6">
        <v>0</v>
      </c>
    </row>
    <row r="33" spans="1:15">
      <c r="A33" s="313">
        <v>17</v>
      </c>
      <c r="B33" s="1" t="s">
        <v>100</v>
      </c>
      <c r="C33" s="6">
        <v>0</v>
      </c>
      <c r="D33" s="6">
        <v>0</v>
      </c>
      <c r="E33" s="430"/>
      <c r="F33" s="430"/>
      <c r="G33" s="430"/>
      <c r="H33" s="430"/>
      <c r="I33" s="6">
        <v>0</v>
      </c>
    </row>
    <row r="34" spans="1:15">
      <c r="A34" s="313">
        <v>18</v>
      </c>
      <c r="B34" s="1" t="s">
        <v>205</v>
      </c>
      <c r="C34" s="6">
        <v>0</v>
      </c>
      <c r="D34" s="6">
        <v>0</v>
      </c>
      <c r="E34" s="430"/>
      <c r="F34" s="430"/>
      <c r="G34" s="430"/>
      <c r="H34" s="430"/>
      <c r="I34" s="6">
        <v>0</v>
      </c>
    </row>
    <row r="35" spans="1:15">
      <c r="A35" s="313">
        <v>19</v>
      </c>
      <c r="B35" s="1" t="s">
        <v>91</v>
      </c>
      <c r="C35" s="6">
        <v>0</v>
      </c>
      <c r="D35" s="6">
        <v>0</v>
      </c>
      <c r="E35" s="430"/>
      <c r="F35" s="430"/>
      <c r="G35" s="430"/>
      <c r="H35" s="430"/>
      <c r="I35" s="6">
        <v>0</v>
      </c>
    </row>
    <row r="36" spans="1:15">
      <c r="A36" s="313">
        <v>20</v>
      </c>
      <c r="B36" s="1" t="s">
        <v>90</v>
      </c>
      <c r="C36" s="6">
        <v>0</v>
      </c>
      <c r="D36" s="6">
        <v>0</v>
      </c>
      <c r="E36" s="430"/>
      <c r="F36" s="430"/>
      <c r="G36" s="430"/>
      <c r="H36" s="430"/>
      <c r="I36" s="6">
        <v>0</v>
      </c>
    </row>
    <row r="37" spans="1:15">
      <c r="A37" s="313">
        <v>21</v>
      </c>
      <c r="B37" s="1" t="s">
        <v>111</v>
      </c>
      <c r="C37" s="6">
        <v>0</v>
      </c>
      <c r="D37" s="6">
        <v>0</v>
      </c>
      <c r="E37" s="430"/>
      <c r="F37" s="430"/>
      <c r="G37" s="430"/>
      <c r="H37" s="430"/>
      <c r="I37" s="6">
        <v>0</v>
      </c>
    </row>
    <row r="38" spans="1:15">
      <c r="A38" s="313">
        <v>22</v>
      </c>
      <c r="B38" s="1" t="s">
        <v>98</v>
      </c>
      <c r="C38" s="6">
        <v>0</v>
      </c>
      <c r="D38" s="6">
        <v>0</v>
      </c>
      <c r="E38" s="430"/>
      <c r="F38" s="430"/>
      <c r="G38" s="430"/>
      <c r="H38" s="430"/>
      <c r="I38" s="6">
        <v>0</v>
      </c>
    </row>
    <row r="39" spans="1:15">
      <c r="A39" s="313">
        <v>23</v>
      </c>
      <c r="B39" s="1" t="s">
        <v>206</v>
      </c>
      <c r="C39" s="6">
        <v>0</v>
      </c>
      <c r="D39" s="6">
        <v>0</v>
      </c>
      <c r="E39" s="430"/>
      <c r="F39" s="430"/>
      <c r="G39" s="430"/>
      <c r="H39" s="430"/>
      <c r="I39" s="6">
        <v>0</v>
      </c>
    </row>
    <row r="40" spans="1:15">
      <c r="A40" s="313">
        <v>24</v>
      </c>
      <c r="B40" s="1" t="s">
        <v>96</v>
      </c>
      <c r="C40" s="6">
        <v>0</v>
      </c>
      <c r="D40" s="6">
        <v>0</v>
      </c>
      <c r="E40" s="430"/>
      <c r="F40" s="430"/>
      <c r="G40" s="430"/>
      <c r="H40" s="430"/>
      <c r="I40" s="6">
        <v>0</v>
      </c>
    </row>
    <row r="41" spans="1:15">
      <c r="A41" s="313">
        <v>25</v>
      </c>
      <c r="B41" s="1" t="s">
        <v>102</v>
      </c>
      <c r="C41" s="6">
        <v>0</v>
      </c>
      <c r="D41" s="6">
        <v>0</v>
      </c>
      <c r="E41" s="430"/>
      <c r="F41" s="430"/>
      <c r="G41" s="430"/>
      <c r="H41" s="430"/>
      <c r="I41" s="6">
        <v>0</v>
      </c>
    </row>
    <row r="42" spans="1:15">
      <c r="A42" s="313">
        <v>26</v>
      </c>
      <c r="B42" s="1" t="s">
        <v>95</v>
      </c>
      <c r="C42" s="6">
        <v>0</v>
      </c>
      <c r="D42" s="6">
        <v>0</v>
      </c>
      <c r="E42" s="430"/>
      <c r="F42" s="430"/>
      <c r="G42" s="430"/>
      <c r="H42" s="430"/>
      <c r="I42" s="6">
        <v>0</v>
      </c>
    </row>
    <row r="43" spans="1:15">
      <c r="A43" s="313">
        <v>27</v>
      </c>
      <c r="B43" s="1" t="s">
        <v>239</v>
      </c>
      <c r="C43" s="6">
        <v>0</v>
      </c>
      <c r="D43" s="6">
        <v>0</v>
      </c>
      <c r="E43" s="6">
        <v>0</v>
      </c>
      <c r="F43" s="6"/>
      <c r="G43" s="6">
        <v>0</v>
      </c>
      <c r="H43" s="6">
        <v>0</v>
      </c>
      <c r="I43" s="6">
        <v>0</v>
      </c>
    </row>
    <row r="44" spans="1:15" ht="13.5" thickBot="1">
      <c r="A44" s="313">
        <v>28</v>
      </c>
      <c r="B44" s="7" t="s">
        <v>364</v>
      </c>
      <c r="C44" s="587">
        <v>0</v>
      </c>
      <c r="D44" s="8">
        <v>0</v>
      </c>
      <c r="E44" s="8">
        <v>0</v>
      </c>
      <c r="F44" s="587">
        <v>670259.61291763128</v>
      </c>
      <c r="G44" s="587">
        <v>227170.11630632408</v>
      </c>
      <c r="H44" s="587">
        <v>0</v>
      </c>
      <c r="I44" s="8">
        <v>0</v>
      </c>
    </row>
    <row r="45" spans="1:15" ht="13.5" thickTop="1">
      <c r="A45" s="313"/>
      <c r="B45" s="1"/>
      <c r="I45" s="16"/>
    </row>
    <row r="46" spans="1:15">
      <c r="A46" s="313"/>
    </row>
    <row r="47" spans="1:15">
      <c r="F47" s="599" t="s">
        <v>233</v>
      </c>
    </row>
    <row r="48" spans="1:15">
      <c r="A48" s="438"/>
      <c r="B48" s="304"/>
      <c r="C48" s="439"/>
      <c r="D48" s="439"/>
      <c r="E48" s="439"/>
      <c r="F48" s="356" t="s">
        <v>362</v>
      </c>
      <c r="G48" s="439"/>
      <c r="L48" s="14"/>
      <c r="M48" s="14"/>
      <c r="N48" s="14"/>
      <c r="O48" s="14"/>
    </row>
    <row r="49" spans="1:16">
      <c r="A49" s="438"/>
      <c r="C49" s="439"/>
      <c r="D49" s="439"/>
      <c r="E49" s="439"/>
      <c r="F49" s="653" t="s">
        <v>843</v>
      </c>
      <c r="G49" s="440"/>
      <c r="H49" s="298"/>
      <c r="I49" s="298"/>
      <c r="K49" s="14"/>
      <c r="L49" s="14"/>
      <c r="M49" s="14"/>
      <c r="N49" s="14"/>
      <c r="O49" s="14"/>
    </row>
    <row r="50" spans="1:16" s="563" customFormat="1">
      <c r="A50" s="600"/>
      <c r="B50" s="386" t="s">
        <v>618</v>
      </c>
      <c r="C50" s="439"/>
      <c r="D50" s="439"/>
      <c r="E50" s="439"/>
      <c r="F50" s="598"/>
      <c r="G50" s="440"/>
      <c r="H50" s="298"/>
      <c r="I50" s="298"/>
      <c r="K50" s="14"/>
      <c r="L50" s="14"/>
      <c r="M50" s="14"/>
      <c r="N50" s="14"/>
      <c r="O50" s="14"/>
    </row>
    <row r="51" spans="1:16">
      <c r="A51" s="438"/>
      <c r="B51" s="304" t="s">
        <v>241</v>
      </c>
      <c r="C51" s="304" t="s">
        <v>242</v>
      </c>
      <c r="D51" s="304" t="s">
        <v>243</v>
      </c>
      <c r="E51" s="304" t="s">
        <v>244</v>
      </c>
      <c r="F51" s="386" t="s">
        <v>246</v>
      </c>
      <c r="G51" s="386" t="s">
        <v>245</v>
      </c>
      <c r="H51" s="386" t="s">
        <v>247</v>
      </c>
      <c r="I51" s="386" t="s">
        <v>248</v>
      </c>
      <c r="J51" s="306" t="s">
        <v>188</v>
      </c>
      <c r="K51" s="298"/>
      <c r="L51" s="14"/>
      <c r="M51" s="14"/>
      <c r="N51" s="14"/>
      <c r="O51" s="14"/>
      <c r="P51" s="14"/>
    </row>
    <row r="52" spans="1:16" ht="76.5">
      <c r="A52" s="438">
        <v>29</v>
      </c>
      <c r="B52" s="441" t="s">
        <v>506</v>
      </c>
      <c r="C52" s="296"/>
      <c r="D52" s="442" t="s">
        <v>17</v>
      </c>
      <c r="E52" s="442" t="s">
        <v>507</v>
      </c>
      <c r="F52" s="442" t="s">
        <v>508</v>
      </c>
      <c r="G52" s="442" t="s">
        <v>687</v>
      </c>
      <c r="H52" s="443" t="s">
        <v>509</v>
      </c>
      <c r="I52" s="443" t="s">
        <v>510</v>
      </c>
      <c r="J52" s="441"/>
      <c r="K52" s="441"/>
      <c r="L52" s="441"/>
      <c r="M52" s="444"/>
      <c r="N52" s="14"/>
      <c r="O52" s="14"/>
      <c r="P52" s="14"/>
    </row>
    <row r="53" spans="1:16">
      <c r="A53" s="438" t="s">
        <v>511</v>
      </c>
      <c r="B53" s="424"/>
      <c r="C53" s="445" t="s">
        <v>512</v>
      </c>
      <c r="D53" s="446">
        <v>0</v>
      </c>
      <c r="E53" s="446">
        <v>0</v>
      </c>
      <c r="F53" s="447"/>
      <c r="G53" s="447"/>
      <c r="H53" s="446"/>
      <c r="I53" s="448">
        <v>0</v>
      </c>
      <c r="J53" s="424"/>
      <c r="K53" s="424"/>
      <c r="L53" s="424"/>
      <c r="M53" s="444"/>
      <c r="N53" s="14"/>
      <c r="O53" s="14"/>
      <c r="P53" s="14"/>
    </row>
    <row r="54" spans="1:16">
      <c r="A54" s="438" t="s">
        <v>513</v>
      </c>
      <c r="B54" s="424"/>
      <c r="C54" s="445" t="s">
        <v>514</v>
      </c>
      <c r="D54" s="449">
        <v>0</v>
      </c>
      <c r="E54" s="446">
        <v>0</v>
      </c>
      <c r="F54" s="447"/>
      <c r="G54" s="447"/>
      <c r="H54" s="446"/>
      <c r="I54" s="448">
        <v>0</v>
      </c>
      <c r="J54" s="424"/>
      <c r="K54" s="424"/>
      <c r="L54" s="424"/>
      <c r="M54" s="444"/>
      <c r="N54" s="14"/>
      <c r="O54" s="14"/>
      <c r="P54" s="14"/>
    </row>
    <row r="55" spans="1:16">
      <c r="A55" s="438" t="s">
        <v>515</v>
      </c>
      <c r="B55" s="424"/>
      <c r="C55" s="445" t="s">
        <v>516</v>
      </c>
      <c r="D55" s="449"/>
      <c r="E55" s="446"/>
      <c r="F55" s="447"/>
      <c r="G55" s="447"/>
      <c r="H55" s="446"/>
      <c r="I55" s="448"/>
      <c r="J55" s="424"/>
      <c r="K55" s="424"/>
      <c r="L55" s="424"/>
      <c r="M55" s="444"/>
      <c r="N55" s="14"/>
      <c r="O55" s="14"/>
      <c r="P55" s="14"/>
    </row>
    <row r="56" spans="1:16">
      <c r="A56" s="438" t="s">
        <v>517</v>
      </c>
      <c r="B56" s="424"/>
      <c r="C56" s="445" t="s">
        <v>518</v>
      </c>
      <c r="D56" s="449"/>
      <c r="E56" s="446"/>
      <c r="F56" s="447"/>
      <c r="G56" s="447"/>
      <c r="H56" s="446"/>
      <c r="I56" s="448"/>
      <c r="J56" s="424"/>
      <c r="K56" s="424"/>
      <c r="L56" s="424"/>
      <c r="M56" s="444"/>
      <c r="N56" s="14"/>
      <c r="O56" s="14"/>
      <c r="P56" s="14"/>
    </row>
    <row r="57" spans="1:16">
      <c r="A57" s="438" t="s">
        <v>519</v>
      </c>
      <c r="B57" s="424"/>
      <c r="C57" s="445" t="s">
        <v>441</v>
      </c>
      <c r="D57" s="449"/>
      <c r="E57" s="446"/>
      <c r="F57" s="447"/>
      <c r="G57" s="447"/>
      <c r="H57" s="446"/>
      <c r="I57" s="448"/>
      <c r="J57" s="424"/>
      <c r="K57" s="424"/>
      <c r="L57" s="424"/>
      <c r="M57" s="444"/>
      <c r="N57" s="14"/>
      <c r="O57" s="14"/>
      <c r="P57" s="14"/>
    </row>
    <row r="58" spans="1:16">
      <c r="A58" s="438" t="s">
        <v>520</v>
      </c>
      <c r="B58" s="424"/>
      <c r="C58" s="450" t="s">
        <v>441</v>
      </c>
      <c r="D58" s="451">
        <v>0</v>
      </c>
      <c r="E58" s="452">
        <v>0</v>
      </c>
      <c r="F58" s="453"/>
      <c r="G58" s="453"/>
      <c r="H58" s="452"/>
      <c r="I58" s="454">
        <v>0</v>
      </c>
      <c r="J58" s="424"/>
      <c r="K58" s="424"/>
      <c r="L58" s="424"/>
      <c r="M58" s="444"/>
      <c r="N58" s="14"/>
      <c r="O58" s="14"/>
      <c r="P58" s="14"/>
    </row>
    <row r="59" spans="1:16">
      <c r="A59" s="438">
        <v>31</v>
      </c>
      <c r="B59" s="424"/>
      <c r="C59" s="441" t="s">
        <v>19</v>
      </c>
      <c r="D59" s="455">
        <v>0</v>
      </c>
      <c r="E59" s="120"/>
      <c r="F59" s="14"/>
      <c r="G59" s="14"/>
      <c r="H59" s="120"/>
      <c r="I59" s="448">
        <v>0</v>
      </c>
      <c r="J59" s="424"/>
      <c r="K59" s="424"/>
      <c r="L59" s="424"/>
      <c r="M59" s="444"/>
      <c r="N59" s="14"/>
      <c r="O59" s="14"/>
      <c r="P59" s="14"/>
    </row>
    <row r="60" spans="1:16">
      <c r="A60" s="315"/>
      <c r="B60" s="316"/>
      <c r="C60" s="317"/>
      <c r="D60" s="317"/>
      <c r="E60" s="317"/>
      <c r="F60" s="317"/>
      <c r="G60" s="317"/>
      <c r="I60" s="456"/>
      <c r="J60" s="456"/>
      <c r="K60" s="456"/>
    </row>
    <row r="61" spans="1:16">
      <c r="A61" s="315"/>
      <c r="B61" s="316"/>
      <c r="C61" s="317"/>
      <c r="D61" s="317"/>
      <c r="E61" s="317"/>
      <c r="F61" s="317"/>
      <c r="G61" s="317"/>
      <c r="L61" s="14"/>
      <c r="M61" s="14"/>
      <c r="N61" s="14"/>
      <c r="O61" s="14"/>
      <c r="P61" s="14"/>
    </row>
    <row r="62" spans="1:16">
      <c r="A62" s="315"/>
      <c r="B62" s="316"/>
      <c r="C62" s="317"/>
      <c r="D62" s="317"/>
      <c r="E62" s="317"/>
      <c r="F62" s="317"/>
      <c r="G62" s="317"/>
      <c r="L62" s="14"/>
      <c r="M62" s="14"/>
      <c r="N62" s="14"/>
      <c r="O62" s="14"/>
      <c r="P62" s="14"/>
    </row>
    <row r="63" spans="1:16">
      <c r="A63" s="438" t="s">
        <v>224</v>
      </c>
    </row>
    <row r="64" spans="1:16" ht="12.75" customHeight="1">
      <c r="A64" s="513" t="s">
        <v>73</v>
      </c>
      <c r="B64" s="767" t="s">
        <v>521</v>
      </c>
      <c r="C64" s="767"/>
      <c r="D64" s="767"/>
      <c r="E64" s="767"/>
      <c r="F64" s="767"/>
      <c r="G64" s="767"/>
      <c r="H64" s="767"/>
      <c r="I64" s="767"/>
      <c r="J64" s="767"/>
      <c r="K64" s="767"/>
    </row>
    <row r="65" spans="1:12" ht="12.75" customHeight="1">
      <c r="A65" s="513" t="s">
        <v>74</v>
      </c>
      <c r="B65" s="767" t="s">
        <v>619</v>
      </c>
      <c r="C65" s="767"/>
      <c r="D65" s="767"/>
      <c r="E65" s="767"/>
      <c r="F65" s="767"/>
      <c r="G65" s="767"/>
      <c r="H65" s="767"/>
      <c r="I65" s="767"/>
      <c r="J65" s="767"/>
      <c r="K65" s="767"/>
      <c r="L65" s="306"/>
    </row>
    <row r="66" spans="1:12" ht="12.75" customHeight="1">
      <c r="A66" s="458" t="s">
        <v>75</v>
      </c>
      <c r="B66" s="670" t="s">
        <v>838</v>
      </c>
      <c r="C66" s="539"/>
      <c r="D66" s="539"/>
      <c r="E66" s="539"/>
      <c r="F66" s="539"/>
      <c r="G66" s="539"/>
      <c r="H66" s="539"/>
      <c r="I66" s="539"/>
      <c r="J66" s="539"/>
      <c r="K66" s="539"/>
    </row>
    <row r="67" spans="1:12">
      <c r="A67" s="458"/>
      <c r="B67" s="540" t="s">
        <v>823</v>
      </c>
      <c r="C67" s="510"/>
      <c r="D67" s="510"/>
      <c r="E67" s="510"/>
      <c r="F67" s="510"/>
      <c r="G67" s="510"/>
      <c r="H67" s="510"/>
      <c r="I67" s="510"/>
      <c r="J67" s="510"/>
      <c r="K67" s="510"/>
    </row>
    <row r="68" spans="1:12" s="563" customFormat="1">
      <c r="A68" s="458"/>
      <c r="B68" s="540" t="s">
        <v>824</v>
      </c>
      <c r="C68" s="656"/>
      <c r="D68" s="656"/>
      <c r="E68" s="656"/>
      <c r="F68" s="656"/>
      <c r="G68" s="656"/>
      <c r="H68" s="656"/>
      <c r="I68" s="656"/>
      <c r="J68" s="656"/>
      <c r="K68" s="656"/>
    </row>
    <row r="69" spans="1:12" ht="12.75" customHeight="1">
      <c r="A69" s="513" t="s">
        <v>76</v>
      </c>
      <c r="B69" s="298" t="s">
        <v>800</v>
      </c>
      <c r="C69" s="298"/>
      <c r="D69" s="298"/>
      <c r="E69" s="298"/>
      <c r="F69" s="298"/>
      <c r="G69" s="298"/>
      <c r="H69" s="298"/>
      <c r="I69" s="298"/>
      <c r="J69" s="298"/>
      <c r="K69" s="298"/>
    </row>
    <row r="70" spans="1:12" ht="24" customHeight="1">
      <c r="A70" s="457" t="s">
        <v>77</v>
      </c>
      <c r="B70" s="764" t="s">
        <v>830</v>
      </c>
      <c r="C70" s="764"/>
      <c r="D70" s="764"/>
      <c r="E70" s="764"/>
      <c r="F70" s="764"/>
      <c r="G70" s="764"/>
      <c r="H70" s="764"/>
      <c r="I70" s="764"/>
      <c r="J70" s="764"/>
      <c r="K70" s="655"/>
    </row>
    <row r="71" spans="1:12" ht="12.75" customHeight="1">
      <c r="A71" s="657" t="s">
        <v>78</v>
      </c>
      <c r="B71" s="768" t="s">
        <v>522</v>
      </c>
      <c r="C71" s="768"/>
      <c r="D71" s="768"/>
      <c r="E71" s="768"/>
      <c r="F71" s="768"/>
      <c r="G71" s="768"/>
      <c r="H71" s="768"/>
      <c r="I71" s="768"/>
      <c r="J71" s="768"/>
      <c r="K71" s="768"/>
    </row>
    <row r="72" spans="1:12" ht="43.5" customHeight="1">
      <c r="A72" s="490" t="s">
        <v>79</v>
      </c>
      <c r="B72" s="764" t="s">
        <v>620</v>
      </c>
      <c r="C72" s="764"/>
      <c r="D72" s="764"/>
      <c r="E72" s="764"/>
      <c r="F72" s="764"/>
      <c r="G72" s="764"/>
      <c r="H72" s="764"/>
      <c r="I72" s="764"/>
      <c r="J72" s="764"/>
      <c r="K72" s="655"/>
    </row>
    <row r="73" spans="1:12">
      <c r="A73" s="657" t="s">
        <v>81</v>
      </c>
      <c r="B73" s="541" t="s">
        <v>685</v>
      </c>
      <c r="C73" s="563"/>
      <c r="D73" s="563"/>
      <c r="E73" s="563"/>
      <c r="F73" s="563"/>
      <c r="G73" s="563"/>
      <c r="H73" s="563"/>
      <c r="I73" s="563"/>
      <c r="J73" s="563"/>
      <c r="K73" s="563"/>
    </row>
    <row r="76" spans="1:12">
      <c r="B76" s="560"/>
    </row>
    <row r="77" spans="1:12">
      <c r="B77" s="555"/>
    </row>
    <row r="78" spans="1:12">
      <c r="B78" s="556"/>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9">
    <mergeCell ref="B72:J72"/>
    <mergeCell ref="C26:I26"/>
    <mergeCell ref="I6:J6"/>
    <mergeCell ref="G6:H6"/>
    <mergeCell ref="C6:D6"/>
    <mergeCell ref="B64:K64"/>
    <mergeCell ref="B65:K65"/>
    <mergeCell ref="B71:K71"/>
    <mergeCell ref="B70:J70"/>
  </mergeCells>
  <phoneticPr fontId="0" type="noConversion"/>
  <pageMargins left="0.25" right="0.25" top="0.75" bottom="0.75" header="0.3" footer="0.3"/>
  <pageSetup scale="58" fitToHeight="0" orientation="landscape" r:id="rId2"/>
  <rowBreaks count="1" manualBreakCount="1">
    <brk id="46" max="9" man="1"/>
  </rowBreaks>
  <customProperties>
    <customPr name="_pios_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P129"/>
  <sheetViews>
    <sheetView zoomScale="85" zoomScaleNormal="85" workbookViewId="0"/>
  </sheetViews>
  <sheetFormatPr defaultColWidth="8.77734375" defaultRowHeight="15.75"/>
  <cols>
    <col min="1" max="1" width="5.21875" style="682" customWidth="1"/>
    <col min="2" max="2" width="10.77734375" style="682" customWidth="1"/>
    <col min="3" max="3" width="9.5546875" style="682" customWidth="1"/>
    <col min="4" max="4" width="10.109375" style="682" customWidth="1"/>
    <col min="5" max="5" width="12.44140625" style="682" customWidth="1"/>
    <col min="6" max="6" width="10.109375" style="682" customWidth="1"/>
    <col min="7" max="7" width="2.109375" style="682" customWidth="1"/>
    <col min="8" max="8" width="15.109375" style="682" customWidth="1"/>
    <col min="9" max="9" width="14.21875" style="682" customWidth="1"/>
    <col min="10" max="10" width="16.44140625" style="682" customWidth="1"/>
    <col min="11" max="11" width="13.44140625" style="682" customWidth="1"/>
    <col min="12" max="16384" width="8.77734375" style="682"/>
  </cols>
  <sheetData>
    <row r="1" spans="1:11" s="681" customFormat="1">
      <c r="B1" s="775" t="s">
        <v>843</v>
      </c>
      <c r="C1" s="775"/>
      <c r="D1" s="775"/>
      <c r="E1" s="775"/>
      <c r="F1" s="775"/>
      <c r="G1" s="775"/>
      <c r="H1" s="775"/>
      <c r="I1" s="775"/>
      <c r="J1" s="775"/>
      <c r="K1" s="775"/>
    </row>
    <row r="2" spans="1:11" s="681" customFormat="1">
      <c r="B2" s="776" t="s">
        <v>808</v>
      </c>
      <c r="C2" s="776"/>
      <c r="D2" s="776"/>
      <c r="E2" s="776"/>
      <c r="F2" s="776"/>
      <c r="G2" s="776"/>
      <c r="H2" s="776"/>
      <c r="I2" s="776"/>
      <c r="J2" s="776"/>
      <c r="K2" s="776"/>
    </row>
    <row r="3" spans="1:11" s="681" customFormat="1">
      <c r="B3" s="777" t="s">
        <v>852</v>
      </c>
      <c r="C3" s="777"/>
      <c r="D3" s="777"/>
      <c r="E3" s="777"/>
      <c r="F3" s="777"/>
      <c r="G3" s="777"/>
      <c r="H3" s="777"/>
      <c r="I3" s="777"/>
      <c r="J3" s="777"/>
      <c r="K3" s="777"/>
    </row>
    <row r="4" spans="1:11">
      <c r="J4" s="683" t="s">
        <v>688</v>
      </c>
      <c r="K4" s="684" t="s">
        <v>851</v>
      </c>
    </row>
    <row r="5" spans="1:11">
      <c r="A5" s="682">
        <v>1</v>
      </c>
      <c r="B5" s="685" t="s">
        <v>689</v>
      </c>
      <c r="H5" s="686"/>
      <c r="I5" s="686"/>
      <c r="J5" s="686"/>
      <c r="K5" s="686"/>
    </row>
    <row r="6" spans="1:11">
      <c r="A6" s="682">
        <v>2</v>
      </c>
      <c r="B6" s="769" t="s">
        <v>690</v>
      </c>
      <c r="C6" s="770"/>
      <c r="D6" s="770"/>
      <c r="E6" s="770"/>
      <c r="F6" s="771"/>
      <c r="G6" s="687"/>
      <c r="H6" s="772" t="s">
        <v>691</v>
      </c>
      <c r="I6" s="773"/>
      <c r="J6" s="774"/>
      <c r="K6" s="686"/>
    </row>
    <row r="7" spans="1:11">
      <c r="B7" s="688" t="s">
        <v>73</v>
      </c>
      <c r="C7" s="688" t="s">
        <v>74</v>
      </c>
      <c r="D7" s="688" t="s">
        <v>75</v>
      </c>
      <c r="E7" s="688" t="s">
        <v>76</v>
      </c>
      <c r="F7" s="688" t="s">
        <v>77</v>
      </c>
      <c r="G7" s="687"/>
      <c r="H7" s="688" t="s">
        <v>78</v>
      </c>
      <c r="I7" s="688" t="s">
        <v>79</v>
      </c>
      <c r="J7" s="688" t="s">
        <v>81</v>
      </c>
      <c r="K7" s="689"/>
    </row>
    <row r="8" spans="1:11" ht="47.25">
      <c r="A8" s="682">
        <v>3</v>
      </c>
      <c r="B8" s="690" t="s">
        <v>201</v>
      </c>
      <c r="C8" s="690" t="s">
        <v>692</v>
      </c>
      <c r="D8" s="690" t="s">
        <v>693</v>
      </c>
      <c r="E8" s="690" t="s">
        <v>694</v>
      </c>
      <c r="F8" s="690" t="s">
        <v>695</v>
      </c>
      <c r="G8" s="691"/>
      <c r="H8" s="690" t="s">
        <v>696</v>
      </c>
      <c r="I8" s="690" t="s">
        <v>697</v>
      </c>
      <c r="J8" s="690" t="s">
        <v>698</v>
      </c>
      <c r="K8" s="691"/>
    </row>
    <row r="9" spans="1:11">
      <c r="A9" s="682">
        <v>4</v>
      </c>
      <c r="C9" s="691"/>
      <c r="D9" s="691"/>
      <c r="E9" s="691"/>
      <c r="F9" s="691"/>
      <c r="G9" s="691"/>
      <c r="H9" s="691"/>
      <c r="I9" s="691"/>
      <c r="J9" s="691"/>
      <c r="K9" s="691"/>
    </row>
    <row r="10" spans="1:11">
      <c r="A10" s="682">
        <v>5</v>
      </c>
      <c r="B10" s="692" t="s">
        <v>699</v>
      </c>
      <c r="C10" s="693"/>
      <c r="D10" s="694"/>
      <c r="E10" s="694"/>
      <c r="F10" s="694"/>
      <c r="G10" s="694"/>
      <c r="H10" s="695"/>
      <c r="I10" s="695"/>
      <c r="J10" s="696">
        <v>0</v>
      </c>
      <c r="K10" s="697"/>
    </row>
    <row r="11" spans="1:11">
      <c r="A11" s="682">
        <v>6</v>
      </c>
      <c r="B11" s="693" t="s">
        <v>101</v>
      </c>
      <c r="C11" s="695">
        <v>31</v>
      </c>
      <c r="D11" s="698">
        <v>31</v>
      </c>
      <c r="E11" s="699">
        <v>335</v>
      </c>
      <c r="F11" s="700">
        <v>0.9178082191780822</v>
      </c>
      <c r="G11" s="694"/>
      <c r="H11" s="696"/>
      <c r="I11" s="695"/>
      <c r="J11" s="695">
        <v>0</v>
      </c>
      <c r="K11" s="697"/>
    </row>
    <row r="12" spans="1:11">
      <c r="A12" s="682">
        <v>7</v>
      </c>
      <c r="B12" s="693" t="s">
        <v>100</v>
      </c>
      <c r="C12" s="696">
        <v>28</v>
      </c>
      <c r="D12" s="698">
        <v>28</v>
      </c>
      <c r="E12" s="699">
        <v>307</v>
      </c>
      <c r="F12" s="700">
        <v>0.84109589041095889</v>
      </c>
      <c r="G12" s="694"/>
      <c r="H12" s="696"/>
      <c r="I12" s="695"/>
      <c r="J12" s="695">
        <v>0</v>
      </c>
      <c r="K12" s="697"/>
    </row>
    <row r="13" spans="1:11">
      <c r="A13" s="682">
        <v>8</v>
      </c>
      <c r="B13" s="693" t="s">
        <v>99</v>
      </c>
      <c r="C13" s="695">
        <v>31</v>
      </c>
      <c r="D13" s="698">
        <v>31</v>
      </c>
      <c r="E13" s="699">
        <v>276</v>
      </c>
      <c r="F13" s="700">
        <v>0.75616438356164384</v>
      </c>
      <c r="G13" s="694"/>
      <c r="H13" s="696"/>
      <c r="I13" s="695"/>
      <c r="J13" s="695">
        <v>0</v>
      </c>
      <c r="K13" s="697"/>
    </row>
    <row r="14" spans="1:11">
      <c r="A14" s="682">
        <v>9</v>
      </c>
      <c r="B14" s="693" t="s">
        <v>91</v>
      </c>
      <c r="C14" s="695">
        <v>30</v>
      </c>
      <c r="D14" s="698">
        <v>30</v>
      </c>
      <c r="E14" s="699">
        <v>246</v>
      </c>
      <c r="F14" s="700">
        <v>0.67397260273972603</v>
      </c>
      <c r="G14" s="694"/>
      <c r="H14" s="696"/>
      <c r="I14" s="695"/>
      <c r="J14" s="695">
        <v>0</v>
      </c>
      <c r="K14" s="697"/>
    </row>
    <row r="15" spans="1:11">
      <c r="A15" s="682">
        <v>10</v>
      </c>
      <c r="B15" s="693" t="s">
        <v>90</v>
      </c>
      <c r="C15" s="695">
        <v>31</v>
      </c>
      <c r="D15" s="698">
        <v>31</v>
      </c>
      <c r="E15" s="699">
        <v>215</v>
      </c>
      <c r="F15" s="700">
        <v>0.58904109589041098</v>
      </c>
      <c r="G15" s="694"/>
      <c r="H15" s="696"/>
      <c r="I15" s="695"/>
      <c r="J15" s="695">
        <v>0</v>
      </c>
      <c r="K15" s="697"/>
    </row>
    <row r="16" spans="1:11">
      <c r="A16" s="682">
        <v>11</v>
      </c>
      <c r="B16" s="693" t="s">
        <v>111</v>
      </c>
      <c r="C16" s="695">
        <v>30</v>
      </c>
      <c r="D16" s="698">
        <v>30</v>
      </c>
      <c r="E16" s="699">
        <v>185</v>
      </c>
      <c r="F16" s="700">
        <v>0.50684931506849318</v>
      </c>
      <c r="G16" s="694"/>
      <c r="H16" s="696"/>
      <c r="I16" s="695"/>
      <c r="J16" s="695">
        <v>0</v>
      </c>
      <c r="K16" s="697"/>
    </row>
    <row r="17" spans="1:11">
      <c r="A17" s="682">
        <v>12</v>
      </c>
      <c r="B17" s="693" t="s">
        <v>98</v>
      </c>
      <c r="C17" s="695">
        <v>31</v>
      </c>
      <c r="D17" s="698">
        <v>31</v>
      </c>
      <c r="E17" s="699">
        <v>154</v>
      </c>
      <c r="F17" s="700">
        <v>0.42191780821917807</v>
      </c>
      <c r="G17" s="694"/>
      <c r="H17" s="696"/>
      <c r="I17" s="695"/>
      <c r="J17" s="695">
        <v>0</v>
      </c>
      <c r="K17" s="697"/>
    </row>
    <row r="18" spans="1:11">
      <c r="A18" s="682">
        <v>13</v>
      </c>
      <c r="B18" s="693" t="s">
        <v>97</v>
      </c>
      <c r="C18" s="695">
        <v>31</v>
      </c>
      <c r="D18" s="698">
        <v>31</v>
      </c>
      <c r="E18" s="699">
        <v>123</v>
      </c>
      <c r="F18" s="700">
        <v>0.33698630136986302</v>
      </c>
      <c r="G18" s="694"/>
      <c r="H18" s="696"/>
      <c r="I18" s="695"/>
      <c r="J18" s="695">
        <v>0</v>
      </c>
      <c r="K18" s="697"/>
    </row>
    <row r="19" spans="1:11">
      <c r="A19" s="682">
        <v>14</v>
      </c>
      <c r="B19" s="693" t="s">
        <v>96</v>
      </c>
      <c r="C19" s="695">
        <v>30</v>
      </c>
      <c r="D19" s="698">
        <v>30</v>
      </c>
      <c r="E19" s="699">
        <v>93</v>
      </c>
      <c r="F19" s="700">
        <v>0.25479452054794521</v>
      </c>
      <c r="G19" s="694"/>
      <c r="H19" s="696"/>
      <c r="I19" s="695"/>
      <c r="J19" s="695">
        <v>0</v>
      </c>
      <c r="K19" s="697"/>
    </row>
    <row r="20" spans="1:11">
      <c r="A20" s="682">
        <v>15</v>
      </c>
      <c r="B20" s="693" t="s">
        <v>102</v>
      </c>
      <c r="C20" s="695">
        <v>31</v>
      </c>
      <c r="D20" s="698">
        <v>31</v>
      </c>
      <c r="E20" s="699">
        <v>62</v>
      </c>
      <c r="F20" s="700">
        <v>0.16986301369863013</v>
      </c>
      <c r="G20" s="694"/>
      <c r="H20" s="696"/>
      <c r="I20" s="695"/>
      <c r="J20" s="695">
        <v>0</v>
      </c>
      <c r="K20" s="697"/>
    </row>
    <row r="21" spans="1:11">
      <c r="A21" s="682">
        <v>16</v>
      </c>
      <c r="B21" s="693" t="s">
        <v>95</v>
      </c>
      <c r="C21" s="695">
        <v>30</v>
      </c>
      <c r="D21" s="698">
        <v>30</v>
      </c>
      <c r="E21" s="699">
        <v>32</v>
      </c>
      <c r="F21" s="700">
        <v>8.7671232876712329E-2</v>
      </c>
      <c r="G21" s="694"/>
      <c r="H21" s="696"/>
      <c r="I21" s="695"/>
      <c r="J21" s="695">
        <v>0</v>
      </c>
      <c r="K21" s="697"/>
    </row>
    <row r="22" spans="1:11">
      <c r="A22" s="682">
        <v>17</v>
      </c>
      <c r="B22" s="693" t="s">
        <v>94</v>
      </c>
      <c r="C22" s="695">
        <v>31</v>
      </c>
      <c r="D22" s="698">
        <v>31</v>
      </c>
      <c r="E22" s="699">
        <v>1</v>
      </c>
      <c r="F22" s="700">
        <v>2.7397260273972603E-3</v>
      </c>
      <c r="G22" s="694"/>
      <c r="H22" s="696"/>
      <c r="I22" s="695"/>
      <c r="J22" s="695">
        <v>0</v>
      </c>
      <c r="K22" s="697"/>
    </row>
    <row r="23" spans="1:11">
      <c r="A23" s="682">
        <v>18</v>
      </c>
      <c r="B23" s="701"/>
      <c r="C23" s="701" t="s">
        <v>19</v>
      </c>
      <c r="D23" s="702">
        <v>365</v>
      </c>
      <c r="E23" s="701"/>
      <c r="F23" s="703"/>
      <c r="G23" s="694"/>
      <c r="H23" s="704">
        <v>0</v>
      </c>
      <c r="I23" s="704">
        <v>0</v>
      </c>
      <c r="J23" s="703"/>
      <c r="K23" s="705"/>
    </row>
    <row r="24" spans="1:11">
      <c r="B24" s="706"/>
      <c r="C24" s="706"/>
      <c r="D24" s="706"/>
      <c r="E24" s="706"/>
      <c r="F24" s="705"/>
      <c r="G24" s="705"/>
      <c r="H24" s="707"/>
      <c r="I24" s="708"/>
      <c r="J24" s="705"/>
      <c r="K24" s="705"/>
    </row>
    <row r="25" spans="1:11">
      <c r="A25" s="682">
        <v>19</v>
      </c>
      <c r="B25" s="682" t="s">
        <v>700</v>
      </c>
      <c r="F25" s="709" t="s">
        <v>701</v>
      </c>
      <c r="G25" s="705"/>
      <c r="I25" s="705"/>
      <c r="J25" s="696">
        <v>0</v>
      </c>
    </row>
    <row r="26" spans="1:11">
      <c r="A26" s="682">
        <v>20</v>
      </c>
      <c r="B26" s="682" t="s">
        <v>702</v>
      </c>
      <c r="F26" s="682" t="s">
        <v>866</v>
      </c>
      <c r="G26" s="705"/>
      <c r="I26" s="705"/>
      <c r="J26" s="710">
        <v>0</v>
      </c>
    </row>
    <row r="27" spans="1:11">
      <c r="A27" s="682">
        <v>21</v>
      </c>
      <c r="B27" s="682" t="s">
        <v>703</v>
      </c>
      <c r="F27" s="682" t="s">
        <v>867</v>
      </c>
      <c r="G27" s="705"/>
      <c r="I27" s="705"/>
      <c r="J27" s="695">
        <v>0</v>
      </c>
    </row>
    <row r="28" spans="1:11">
      <c r="A28" s="682">
        <v>22</v>
      </c>
      <c r="B28" s="682" t="s">
        <v>704</v>
      </c>
      <c r="F28" s="709" t="s">
        <v>705</v>
      </c>
      <c r="G28" s="705"/>
      <c r="I28" s="705"/>
      <c r="J28" s="696">
        <v>0</v>
      </c>
    </row>
    <row r="29" spans="1:11">
      <c r="A29" s="682">
        <v>23</v>
      </c>
      <c r="B29" s="682" t="s">
        <v>702</v>
      </c>
      <c r="F29" s="682" t="s">
        <v>868</v>
      </c>
      <c r="G29" s="705"/>
      <c r="I29" s="705"/>
      <c r="J29" s="710">
        <v>0</v>
      </c>
    </row>
    <row r="30" spans="1:11">
      <c r="A30" s="682">
        <v>24</v>
      </c>
      <c r="B30" s="682" t="s">
        <v>706</v>
      </c>
      <c r="F30" s="682" t="s">
        <v>869</v>
      </c>
      <c r="G30" s="705"/>
      <c r="I30" s="705"/>
      <c r="J30" s="732">
        <v>0</v>
      </c>
    </row>
    <row r="31" spans="1:11">
      <c r="A31" s="709">
        <v>25</v>
      </c>
      <c r="B31" s="709" t="s">
        <v>707</v>
      </c>
      <c r="C31" s="709"/>
      <c r="D31" s="709"/>
      <c r="E31" s="709"/>
      <c r="F31" s="709" t="s">
        <v>846</v>
      </c>
      <c r="G31" s="735"/>
      <c r="H31" s="709"/>
      <c r="I31" s="736"/>
      <c r="J31" s="737">
        <v>0</v>
      </c>
    </row>
    <row r="32" spans="1:11">
      <c r="A32" s="682">
        <v>26</v>
      </c>
      <c r="B32" s="682" t="s">
        <v>708</v>
      </c>
      <c r="F32" s="682" t="s">
        <v>805</v>
      </c>
      <c r="G32" s="705"/>
      <c r="I32" s="691"/>
      <c r="J32" s="696">
        <v>0</v>
      </c>
    </row>
    <row r="33" spans="1:10">
      <c r="A33" s="682">
        <v>27</v>
      </c>
      <c r="B33" s="682" t="s">
        <v>799</v>
      </c>
      <c r="F33" s="682" t="s">
        <v>870</v>
      </c>
      <c r="J33" s="711">
        <v>0</v>
      </c>
    </row>
    <row r="35" spans="1:10">
      <c r="A35" s="712"/>
      <c r="B35" s="713"/>
      <c r="C35" s="712"/>
      <c r="D35" s="712"/>
      <c r="E35" s="712"/>
      <c r="F35" s="712"/>
      <c r="G35" s="712"/>
      <c r="H35" s="712"/>
      <c r="I35" s="712"/>
      <c r="J35" s="712"/>
    </row>
    <row r="36" spans="1:10">
      <c r="A36" s="682">
        <v>28</v>
      </c>
      <c r="B36" s="685" t="s">
        <v>715</v>
      </c>
      <c r="H36" s="686"/>
      <c r="I36" s="686"/>
      <c r="J36" s="686"/>
    </row>
    <row r="37" spans="1:10">
      <c r="A37" s="682">
        <v>29</v>
      </c>
      <c r="B37" s="769" t="s">
        <v>690</v>
      </c>
      <c r="C37" s="770"/>
      <c r="D37" s="770"/>
      <c r="E37" s="770"/>
      <c r="F37" s="771"/>
      <c r="G37" s="687"/>
      <c r="H37" s="772" t="s">
        <v>691</v>
      </c>
      <c r="I37" s="773"/>
      <c r="J37" s="774"/>
    </row>
    <row r="38" spans="1:10">
      <c r="B38" s="688" t="s">
        <v>73</v>
      </c>
      <c r="C38" s="688" t="s">
        <v>74</v>
      </c>
      <c r="D38" s="688" t="s">
        <v>75</v>
      </c>
      <c r="E38" s="688" t="s">
        <v>76</v>
      </c>
      <c r="F38" s="688" t="s">
        <v>77</v>
      </c>
      <c r="G38" s="687"/>
      <c r="H38" s="688" t="s">
        <v>78</v>
      </c>
      <c r="I38" s="688" t="s">
        <v>79</v>
      </c>
      <c r="J38" s="688" t="s">
        <v>81</v>
      </c>
    </row>
    <row r="39" spans="1:10" ht="47.25">
      <c r="A39" s="682">
        <v>30</v>
      </c>
      <c r="B39" s="690" t="s">
        <v>201</v>
      </c>
      <c r="C39" s="690" t="s">
        <v>692</v>
      </c>
      <c r="D39" s="690" t="s">
        <v>693</v>
      </c>
      <c r="E39" s="690" t="s">
        <v>694</v>
      </c>
      <c r="F39" s="690" t="s">
        <v>695</v>
      </c>
      <c r="G39" s="691"/>
      <c r="H39" s="690" t="s">
        <v>696</v>
      </c>
      <c r="I39" s="690" t="s">
        <v>697</v>
      </c>
      <c r="J39" s="690" t="s">
        <v>698</v>
      </c>
    </row>
    <row r="40" spans="1:10">
      <c r="A40" s="682">
        <v>31</v>
      </c>
      <c r="C40" s="691"/>
      <c r="D40" s="691"/>
      <c r="E40" s="691"/>
      <c r="F40" s="691"/>
      <c r="G40" s="691"/>
      <c r="H40" s="691"/>
      <c r="I40" s="691"/>
      <c r="J40" s="691"/>
    </row>
    <row r="41" spans="1:10">
      <c r="A41" s="682">
        <v>32</v>
      </c>
      <c r="B41" s="692" t="s">
        <v>699</v>
      </c>
      <c r="C41" s="693"/>
      <c r="D41" s="694"/>
      <c r="E41" s="694"/>
      <c r="F41" s="694"/>
      <c r="G41" s="694"/>
      <c r="H41" s="695"/>
      <c r="I41" s="695"/>
      <c r="J41" s="696">
        <v>0</v>
      </c>
    </row>
    <row r="42" spans="1:10">
      <c r="A42" s="682">
        <v>33</v>
      </c>
      <c r="B42" s="693" t="s">
        <v>101</v>
      </c>
      <c r="C42" s="695">
        <v>31</v>
      </c>
      <c r="D42" s="698">
        <v>31</v>
      </c>
      <c r="E42" s="699">
        <v>335</v>
      </c>
      <c r="F42" s="700">
        <v>0.9178082191780822</v>
      </c>
      <c r="G42" s="694"/>
      <c r="H42" s="696">
        <v>0</v>
      </c>
      <c r="I42" s="695">
        <v>0</v>
      </c>
      <c r="J42" s="695">
        <v>0</v>
      </c>
    </row>
    <row r="43" spans="1:10">
      <c r="A43" s="682">
        <v>34</v>
      </c>
      <c r="B43" s="693" t="s">
        <v>100</v>
      </c>
      <c r="C43" s="696">
        <v>28</v>
      </c>
      <c r="D43" s="698">
        <v>28</v>
      </c>
      <c r="E43" s="699">
        <v>307</v>
      </c>
      <c r="F43" s="700">
        <v>0.84109589041095889</v>
      </c>
      <c r="G43" s="694"/>
      <c r="H43" s="696">
        <v>0</v>
      </c>
      <c r="I43" s="695">
        <v>0</v>
      </c>
      <c r="J43" s="695">
        <v>0</v>
      </c>
    </row>
    <row r="44" spans="1:10">
      <c r="A44" s="682">
        <v>35</v>
      </c>
      <c r="B44" s="693" t="s">
        <v>99</v>
      </c>
      <c r="C44" s="695">
        <v>31</v>
      </c>
      <c r="D44" s="698">
        <v>31</v>
      </c>
      <c r="E44" s="699">
        <v>276</v>
      </c>
      <c r="F44" s="700">
        <v>0.75616438356164384</v>
      </c>
      <c r="G44" s="694"/>
      <c r="H44" s="696">
        <v>0</v>
      </c>
      <c r="I44" s="695">
        <v>0</v>
      </c>
      <c r="J44" s="695">
        <v>0</v>
      </c>
    </row>
    <row r="45" spans="1:10">
      <c r="A45" s="682">
        <v>36</v>
      </c>
      <c r="B45" s="693" t="s">
        <v>91</v>
      </c>
      <c r="C45" s="695">
        <v>30</v>
      </c>
      <c r="D45" s="698">
        <v>30</v>
      </c>
      <c r="E45" s="699">
        <v>246</v>
      </c>
      <c r="F45" s="700">
        <v>0.67397260273972603</v>
      </c>
      <c r="G45" s="694"/>
      <c r="H45" s="696">
        <v>0</v>
      </c>
      <c r="I45" s="695">
        <v>0</v>
      </c>
      <c r="J45" s="695">
        <v>0</v>
      </c>
    </row>
    <row r="46" spans="1:10">
      <c r="A46" s="682">
        <v>37</v>
      </c>
      <c r="B46" s="693" t="s">
        <v>90</v>
      </c>
      <c r="C46" s="695">
        <v>31</v>
      </c>
      <c r="D46" s="698">
        <v>31</v>
      </c>
      <c r="E46" s="699">
        <v>215</v>
      </c>
      <c r="F46" s="700">
        <v>0.58904109589041098</v>
      </c>
      <c r="G46" s="694"/>
      <c r="H46" s="696">
        <v>0</v>
      </c>
      <c r="I46" s="695">
        <v>0</v>
      </c>
      <c r="J46" s="695">
        <v>0</v>
      </c>
    </row>
    <row r="47" spans="1:10">
      <c r="A47" s="682">
        <v>38</v>
      </c>
      <c r="B47" s="693" t="s">
        <v>111</v>
      </c>
      <c r="C47" s="695">
        <v>30</v>
      </c>
      <c r="D47" s="698">
        <v>30</v>
      </c>
      <c r="E47" s="699">
        <v>185</v>
      </c>
      <c r="F47" s="700">
        <v>0.50684931506849318</v>
      </c>
      <c r="G47" s="694"/>
      <c r="H47" s="696">
        <v>0</v>
      </c>
      <c r="I47" s="695">
        <v>0</v>
      </c>
      <c r="J47" s="695">
        <v>0</v>
      </c>
    </row>
    <row r="48" spans="1:10">
      <c r="A48" s="682">
        <v>39</v>
      </c>
      <c r="B48" s="693" t="s">
        <v>98</v>
      </c>
      <c r="C48" s="695">
        <v>31</v>
      </c>
      <c r="D48" s="698">
        <v>31</v>
      </c>
      <c r="E48" s="699">
        <v>154</v>
      </c>
      <c r="F48" s="700">
        <v>0.42191780821917807</v>
      </c>
      <c r="G48" s="694"/>
      <c r="H48" s="696">
        <v>0</v>
      </c>
      <c r="I48" s="695">
        <v>0</v>
      </c>
      <c r="J48" s="695">
        <v>0</v>
      </c>
    </row>
    <row r="49" spans="1:10">
      <c r="A49" s="682">
        <v>40</v>
      </c>
      <c r="B49" s="693" t="s">
        <v>97</v>
      </c>
      <c r="C49" s="695">
        <v>31</v>
      </c>
      <c r="D49" s="698">
        <v>31</v>
      </c>
      <c r="E49" s="699">
        <v>123</v>
      </c>
      <c r="F49" s="700">
        <v>0.33698630136986302</v>
      </c>
      <c r="G49" s="694"/>
      <c r="H49" s="696">
        <v>0</v>
      </c>
      <c r="I49" s="695">
        <v>0</v>
      </c>
      <c r="J49" s="695">
        <v>0</v>
      </c>
    </row>
    <row r="50" spans="1:10">
      <c r="A50" s="682">
        <v>41</v>
      </c>
      <c r="B50" s="693" t="s">
        <v>96</v>
      </c>
      <c r="C50" s="695">
        <v>30</v>
      </c>
      <c r="D50" s="698">
        <v>30</v>
      </c>
      <c r="E50" s="699">
        <v>93</v>
      </c>
      <c r="F50" s="700">
        <v>0.25479452054794521</v>
      </c>
      <c r="G50" s="694"/>
      <c r="H50" s="696">
        <v>0</v>
      </c>
      <c r="I50" s="695">
        <v>0</v>
      </c>
      <c r="J50" s="695">
        <v>0</v>
      </c>
    </row>
    <row r="51" spans="1:10">
      <c r="A51" s="682">
        <v>42</v>
      </c>
      <c r="B51" s="693" t="s">
        <v>102</v>
      </c>
      <c r="C51" s="695">
        <v>31</v>
      </c>
      <c r="D51" s="698">
        <v>31</v>
      </c>
      <c r="E51" s="699">
        <v>62</v>
      </c>
      <c r="F51" s="700">
        <v>0.16986301369863013</v>
      </c>
      <c r="G51" s="694"/>
      <c r="H51" s="696">
        <v>0</v>
      </c>
      <c r="I51" s="695">
        <v>0</v>
      </c>
      <c r="J51" s="695">
        <v>0</v>
      </c>
    </row>
    <row r="52" spans="1:10">
      <c r="A52" s="682">
        <v>43</v>
      </c>
      <c r="B52" s="693" t="s">
        <v>95</v>
      </c>
      <c r="C52" s="695">
        <v>30</v>
      </c>
      <c r="D52" s="698">
        <v>30</v>
      </c>
      <c r="E52" s="699">
        <v>32</v>
      </c>
      <c r="F52" s="700">
        <v>8.7671232876712329E-2</v>
      </c>
      <c r="G52" s="694"/>
      <c r="H52" s="696">
        <v>0</v>
      </c>
      <c r="I52" s="695">
        <v>0</v>
      </c>
      <c r="J52" s="695">
        <v>0</v>
      </c>
    </row>
    <row r="53" spans="1:10">
      <c r="A53" s="682">
        <v>44</v>
      </c>
      <c r="B53" s="693" t="s">
        <v>94</v>
      </c>
      <c r="C53" s="695">
        <v>31</v>
      </c>
      <c r="D53" s="698">
        <v>31</v>
      </c>
      <c r="E53" s="699">
        <v>1</v>
      </c>
      <c r="F53" s="700">
        <v>2.7397260273972603E-3</v>
      </c>
      <c r="G53" s="694"/>
      <c r="H53" s="696">
        <v>0</v>
      </c>
      <c r="I53" s="695">
        <v>0</v>
      </c>
      <c r="J53" s="695">
        <v>0</v>
      </c>
    </row>
    <row r="54" spans="1:10">
      <c r="A54" s="682">
        <v>45</v>
      </c>
      <c r="B54" s="701"/>
      <c r="C54" s="701" t="s">
        <v>19</v>
      </c>
      <c r="D54" s="702">
        <v>365</v>
      </c>
      <c r="E54" s="701"/>
      <c r="F54" s="703"/>
      <c r="G54" s="694"/>
      <c r="H54" s="704">
        <v>0</v>
      </c>
      <c r="I54" s="704">
        <v>0</v>
      </c>
      <c r="J54" s="703"/>
    </row>
    <row r="55" spans="1:10">
      <c r="B55" s="706"/>
      <c r="C55" s="706"/>
      <c r="D55" s="706"/>
      <c r="E55" s="706"/>
      <c r="F55" s="705"/>
      <c r="G55" s="705"/>
      <c r="H55" s="707"/>
      <c r="I55" s="708"/>
      <c r="J55" s="705"/>
    </row>
    <row r="56" spans="1:10">
      <c r="A56" s="682">
        <v>46</v>
      </c>
      <c r="B56" s="682" t="s">
        <v>700</v>
      </c>
      <c r="F56" s="709" t="s">
        <v>710</v>
      </c>
      <c r="G56" s="705"/>
      <c r="I56" s="705"/>
      <c r="J56" s="696">
        <v>0</v>
      </c>
    </row>
    <row r="57" spans="1:10">
      <c r="A57" s="682">
        <v>47</v>
      </c>
      <c r="B57" s="682" t="s">
        <v>702</v>
      </c>
      <c r="F57" s="682" t="s">
        <v>871</v>
      </c>
      <c r="G57" s="705"/>
      <c r="I57" s="705"/>
      <c r="J57" s="710">
        <v>0</v>
      </c>
    </row>
    <row r="58" spans="1:10">
      <c r="A58" s="682">
        <v>48</v>
      </c>
      <c r="B58" s="682" t="s">
        <v>703</v>
      </c>
      <c r="F58" s="682" t="s">
        <v>872</v>
      </c>
      <c r="G58" s="705"/>
      <c r="I58" s="705"/>
      <c r="J58" s="695">
        <v>0</v>
      </c>
    </row>
    <row r="59" spans="1:10">
      <c r="A59" s="682">
        <v>49</v>
      </c>
      <c r="B59" s="682" t="s">
        <v>704</v>
      </c>
      <c r="F59" s="709" t="s">
        <v>711</v>
      </c>
      <c r="G59" s="705"/>
      <c r="I59" s="705"/>
      <c r="J59" s="696">
        <v>0</v>
      </c>
    </row>
    <row r="60" spans="1:10">
      <c r="A60" s="682">
        <v>50</v>
      </c>
      <c r="B60" s="682" t="s">
        <v>702</v>
      </c>
      <c r="F60" s="682" t="s">
        <v>873</v>
      </c>
      <c r="G60" s="705"/>
      <c r="I60" s="705"/>
      <c r="J60" s="710">
        <v>0</v>
      </c>
    </row>
    <row r="61" spans="1:10">
      <c r="A61" s="682">
        <v>51</v>
      </c>
      <c r="B61" s="682" t="s">
        <v>706</v>
      </c>
      <c r="F61" s="682" t="s">
        <v>874</v>
      </c>
      <c r="G61" s="705"/>
      <c r="I61" s="705"/>
      <c r="J61" s="695">
        <v>0</v>
      </c>
    </row>
    <row r="62" spans="1:10">
      <c r="A62" s="709">
        <v>52</v>
      </c>
      <c r="B62" s="709" t="s">
        <v>707</v>
      </c>
      <c r="C62" s="709"/>
      <c r="D62" s="709"/>
      <c r="E62" s="709"/>
      <c r="F62" s="709" t="s">
        <v>847</v>
      </c>
      <c r="G62" s="735"/>
      <c r="H62" s="709"/>
      <c r="I62" s="736"/>
      <c r="J62" s="737">
        <v>0</v>
      </c>
    </row>
    <row r="63" spans="1:10">
      <c r="A63" s="682">
        <v>53</v>
      </c>
      <c r="B63" s="682" t="s">
        <v>708</v>
      </c>
      <c r="F63" s="682" t="s">
        <v>805</v>
      </c>
      <c r="G63" s="705"/>
      <c r="I63" s="691"/>
      <c r="J63" s="696">
        <v>0</v>
      </c>
    </row>
    <row r="64" spans="1:10">
      <c r="A64" s="682">
        <v>54</v>
      </c>
      <c r="B64" s="682" t="s">
        <v>799</v>
      </c>
      <c r="F64" s="682" t="s">
        <v>875</v>
      </c>
      <c r="J64" s="711">
        <v>0</v>
      </c>
    </row>
    <row r="66" spans="1:16">
      <c r="A66" s="712"/>
      <c r="B66" s="713"/>
      <c r="C66" s="712"/>
      <c r="D66" s="712"/>
      <c r="E66" s="712"/>
      <c r="F66" s="712"/>
      <c r="G66" s="712"/>
      <c r="H66" s="712"/>
      <c r="I66" s="712"/>
      <c r="J66" s="712"/>
    </row>
    <row r="67" spans="1:16">
      <c r="A67" s="682">
        <v>55</v>
      </c>
      <c r="B67" s="685" t="s">
        <v>709</v>
      </c>
      <c r="H67" s="686"/>
      <c r="I67" s="686"/>
      <c r="J67" s="686"/>
    </row>
    <row r="68" spans="1:16">
      <c r="A68" s="682">
        <v>56</v>
      </c>
      <c r="B68" s="769" t="s">
        <v>690</v>
      </c>
      <c r="C68" s="770"/>
      <c r="D68" s="770"/>
      <c r="E68" s="770"/>
      <c r="F68" s="771"/>
      <c r="G68" s="687"/>
      <c r="H68" s="772" t="s">
        <v>691</v>
      </c>
      <c r="I68" s="773"/>
      <c r="J68" s="774"/>
    </row>
    <row r="69" spans="1:16">
      <c r="B69" s="688" t="s">
        <v>73</v>
      </c>
      <c r="C69" s="688" t="s">
        <v>74</v>
      </c>
      <c r="D69" s="688" t="s">
        <v>75</v>
      </c>
      <c r="E69" s="688" t="s">
        <v>76</v>
      </c>
      <c r="F69" s="688" t="s">
        <v>77</v>
      </c>
      <c r="G69" s="687"/>
      <c r="H69" s="688" t="s">
        <v>78</v>
      </c>
      <c r="I69" s="688" t="s">
        <v>79</v>
      </c>
      <c r="J69" s="688" t="s">
        <v>81</v>
      </c>
    </row>
    <row r="70" spans="1:16" ht="47.25">
      <c r="A70" s="682">
        <v>57</v>
      </c>
      <c r="B70" s="690" t="s">
        <v>201</v>
      </c>
      <c r="C70" s="690" t="s">
        <v>692</v>
      </c>
      <c r="D70" s="690" t="s">
        <v>693</v>
      </c>
      <c r="E70" s="690" t="s">
        <v>694</v>
      </c>
      <c r="F70" s="690" t="s">
        <v>695</v>
      </c>
      <c r="G70" s="691"/>
      <c r="H70" s="690" t="s">
        <v>696</v>
      </c>
      <c r="I70" s="690" t="s">
        <v>697</v>
      </c>
      <c r="J70" s="690" t="s">
        <v>698</v>
      </c>
    </row>
    <row r="71" spans="1:16">
      <c r="A71" s="682">
        <v>58</v>
      </c>
      <c r="C71" s="691"/>
      <c r="D71" s="691"/>
      <c r="E71" s="691"/>
      <c r="F71" s="691"/>
      <c r="G71" s="691"/>
      <c r="H71" s="691"/>
      <c r="I71" s="691"/>
      <c r="J71" s="691"/>
    </row>
    <row r="72" spans="1:16">
      <c r="A72" s="682">
        <v>59</v>
      </c>
      <c r="B72" s="692" t="s">
        <v>699</v>
      </c>
      <c r="C72" s="693"/>
      <c r="D72" s="694"/>
      <c r="E72" s="694"/>
      <c r="F72" s="694"/>
      <c r="G72" s="694"/>
      <c r="H72" s="695"/>
      <c r="I72" s="695"/>
      <c r="J72" s="696">
        <v>66844</v>
      </c>
      <c r="K72" s="714"/>
    </row>
    <row r="73" spans="1:16">
      <c r="A73" s="682">
        <v>60</v>
      </c>
      <c r="B73" s="693" t="s">
        <v>101</v>
      </c>
      <c r="C73" s="695">
        <v>31</v>
      </c>
      <c r="D73" s="698">
        <v>31</v>
      </c>
      <c r="E73" s="699">
        <v>335</v>
      </c>
      <c r="F73" s="700">
        <v>0.9178082191780822</v>
      </c>
      <c r="G73" s="694"/>
      <c r="H73" s="696">
        <v>68730.498116690724</v>
      </c>
      <c r="I73" s="695">
        <v>63081.416079702445</v>
      </c>
      <c r="J73" s="695">
        <v>129925.41607970244</v>
      </c>
      <c r="L73" s="715"/>
      <c r="M73" s="716"/>
    </row>
    <row r="74" spans="1:16">
      <c r="A74" s="682">
        <v>61</v>
      </c>
      <c r="B74" s="693" t="s">
        <v>100</v>
      </c>
      <c r="C74" s="696">
        <v>28</v>
      </c>
      <c r="D74" s="698">
        <v>28</v>
      </c>
      <c r="E74" s="699">
        <v>307</v>
      </c>
      <c r="F74" s="700">
        <v>0.84109589041095889</v>
      </c>
      <c r="G74" s="717"/>
      <c r="H74" s="696">
        <v>68730.498116690724</v>
      </c>
      <c r="I74" s="695">
        <v>57808.939511846715</v>
      </c>
      <c r="J74" s="695">
        <v>187734.35559154916</v>
      </c>
      <c r="L74" s="715"/>
      <c r="M74" s="715"/>
    </row>
    <row r="75" spans="1:16">
      <c r="A75" s="682">
        <v>62</v>
      </c>
      <c r="B75" s="693" t="s">
        <v>99</v>
      </c>
      <c r="C75" s="695">
        <v>31</v>
      </c>
      <c r="D75" s="698">
        <v>31</v>
      </c>
      <c r="E75" s="699">
        <v>276</v>
      </c>
      <c r="F75" s="700">
        <v>0.75616438356164384</v>
      </c>
      <c r="G75" s="717"/>
      <c r="H75" s="696">
        <v>68730.498116690724</v>
      </c>
      <c r="I75" s="695">
        <v>51971.554740292166</v>
      </c>
      <c r="J75" s="695">
        <v>239705.91033184133</v>
      </c>
      <c r="L75" s="715"/>
      <c r="M75" s="715"/>
    </row>
    <row r="76" spans="1:16">
      <c r="A76" s="682">
        <v>63</v>
      </c>
      <c r="B76" s="693" t="s">
        <v>91</v>
      </c>
      <c r="C76" s="695">
        <v>30</v>
      </c>
      <c r="D76" s="698">
        <v>30</v>
      </c>
      <c r="E76" s="699">
        <v>246</v>
      </c>
      <c r="F76" s="700">
        <v>0.67397260273972603</v>
      </c>
      <c r="G76" s="717"/>
      <c r="H76" s="696">
        <v>68730.498116690724</v>
      </c>
      <c r="I76" s="695">
        <v>46322.472703303887</v>
      </c>
      <c r="J76" s="695">
        <v>286028.38303514523</v>
      </c>
      <c r="L76" s="715"/>
      <c r="M76" s="715"/>
    </row>
    <row r="77" spans="1:16">
      <c r="A77" s="682">
        <v>64</v>
      </c>
      <c r="B77" s="693" t="s">
        <v>90</v>
      </c>
      <c r="C77" s="695">
        <v>31</v>
      </c>
      <c r="D77" s="698">
        <v>31</v>
      </c>
      <c r="E77" s="699">
        <v>215</v>
      </c>
      <c r="F77" s="700">
        <v>0.58904109589041098</v>
      </c>
      <c r="G77" s="717"/>
      <c r="H77" s="696">
        <v>68730.498116690724</v>
      </c>
      <c r="I77" s="695">
        <v>40485.087931749331</v>
      </c>
      <c r="J77" s="695">
        <v>326513.47096689459</v>
      </c>
      <c r="L77" s="715"/>
      <c r="M77" s="715"/>
    </row>
    <row r="78" spans="1:16">
      <c r="A78" s="682">
        <v>65</v>
      </c>
      <c r="B78" s="693" t="s">
        <v>111</v>
      </c>
      <c r="C78" s="695">
        <v>30</v>
      </c>
      <c r="D78" s="698">
        <v>30</v>
      </c>
      <c r="E78" s="699">
        <v>185</v>
      </c>
      <c r="F78" s="700">
        <v>0.50684931506849318</v>
      </c>
      <c r="G78" s="717"/>
      <c r="H78" s="696">
        <v>68730.498116690724</v>
      </c>
      <c r="I78" s="695">
        <v>34836.005894761052</v>
      </c>
      <c r="J78" s="695">
        <v>361349.47686165565</v>
      </c>
      <c r="L78" s="715"/>
      <c r="M78" s="715"/>
    </row>
    <row r="79" spans="1:16">
      <c r="A79" s="682">
        <v>66</v>
      </c>
      <c r="B79" s="693" t="s">
        <v>98</v>
      </c>
      <c r="C79" s="695">
        <v>31</v>
      </c>
      <c r="D79" s="698">
        <v>31</v>
      </c>
      <c r="E79" s="699">
        <v>154</v>
      </c>
      <c r="F79" s="700">
        <v>0.42191780821917807</v>
      </c>
      <c r="G79" s="717"/>
      <c r="H79" s="696">
        <v>68730.498116690724</v>
      </c>
      <c r="I79" s="695">
        <v>28998.621123206496</v>
      </c>
      <c r="J79" s="695">
        <v>390348.09798486216</v>
      </c>
      <c r="L79" s="715"/>
      <c r="M79" s="715"/>
      <c r="N79" s="718"/>
      <c r="P79" s="715"/>
    </row>
    <row r="80" spans="1:16">
      <c r="A80" s="682">
        <v>67</v>
      </c>
      <c r="B80" s="693" t="s">
        <v>97</v>
      </c>
      <c r="C80" s="695">
        <v>31</v>
      </c>
      <c r="D80" s="698">
        <v>31</v>
      </c>
      <c r="E80" s="699">
        <v>123</v>
      </c>
      <c r="F80" s="700">
        <v>0.33698630136986302</v>
      </c>
      <c r="G80" s="717"/>
      <c r="H80" s="696">
        <v>68730.498116690724</v>
      </c>
      <c r="I80" s="695">
        <v>23161.236351651944</v>
      </c>
      <c r="J80" s="695">
        <v>413509.33433651412</v>
      </c>
      <c r="L80" s="715"/>
      <c r="M80" s="715"/>
      <c r="N80" s="718"/>
      <c r="P80" s="715"/>
    </row>
    <row r="81" spans="1:16">
      <c r="A81" s="682">
        <v>68</v>
      </c>
      <c r="B81" s="693" t="s">
        <v>96</v>
      </c>
      <c r="C81" s="695">
        <v>30</v>
      </c>
      <c r="D81" s="698">
        <v>30</v>
      </c>
      <c r="E81" s="699">
        <v>93</v>
      </c>
      <c r="F81" s="700">
        <v>0.25479452054794521</v>
      </c>
      <c r="G81" s="717"/>
      <c r="H81" s="696">
        <v>68730.498116690724</v>
      </c>
      <c r="I81" s="695">
        <v>17512.154314663665</v>
      </c>
      <c r="J81" s="695">
        <v>431021.48865117779</v>
      </c>
      <c r="L81" s="715"/>
      <c r="M81" s="715"/>
      <c r="N81" s="718"/>
      <c r="P81" s="715"/>
    </row>
    <row r="82" spans="1:16">
      <c r="A82" s="682">
        <v>69</v>
      </c>
      <c r="B82" s="693" t="s">
        <v>102</v>
      </c>
      <c r="C82" s="695">
        <v>31</v>
      </c>
      <c r="D82" s="698">
        <v>31</v>
      </c>
      <c r="E82" s="699">
        <v>62</v>
      </c>
      <c r="F82" s="700">
        <v>0.16986301369863013</v>
      </c>
      <c r="G82" s="717"/>
      <c r="H82" s="696">
        <v>68730.498116690724</v>
      </c>
      <c r="I82" s="695">
        <v>11674.769543109109</v>
      </c>
      <c r="J82" s="695">
        <v>442696.2581942869</v>
      </c>
      <c r="L82" s="715"/>
      <c r="M82" s="715"/>
      <c r="N82" s="718"/>
      <c r="P82" s="715"/>
    </row>
    <row r="83" spans="1:16">
      <c r="A83" s="682">
        <v>70</v>
      </c>
      <c r="B83" s="693" t="s">
        <v>95</v>
      </c>
      <c r="C83" s="695">
        <v>30</v>
      </c>
      <c r="D83" s="698">
        <v>30</v>
      </c>
      <c r="E83" s="699">
        <v>32</v>
      </c>
      <c r="F83" s="700">
        <v>8.7671232876712329E-2</v>
      </c>
      <c r="G83" s="717"/>
      <c r="H83" s="696">
        <v>68730.498116690724</v>
      </c>
      <c r="I83" s="695">
        <v>6025.6875061208302</v>
      </c>
      <c r="J83" s="695">
        <v>448721.94570040773</v>
      </c>
      <c r="L83" s="715"/>
      <c r="M83" s="715"/>
      <c r="N83" s="718"/>
      <c r="P83" s="715"/>
    </row>
    <row r="84" spans="1:16">
      <c r="A84" s="682">
        <v>71</v>
      </c>
      <c r="B84" s="693" t="s">
        <v>94</v>
      </c>
      <c r="C84" s="695">
        <v>31</v>
      </c>
      <c r="D84" s="698">
        <v>31</v>
      </c>
      <c r="E84" s="699">
        <v>1</v>
      </c>
      <c r="F84" s="700">
        <v>2.7397260273972603E-3</v>
      </c>
      <c r="G84" s="717"/>
      <c r="H84" s="696">
        <v>68730.498116690724</v>
      </c>
      <c r="I84" s="695">
        <v>188.30273456627594</v>
      </c>
      <c r="J84" s="695">
        <v>448910.248434974</v>
      </c>
      <c r="K84" s="719"/>
      <c r="L84" s="715"/>
      <c r="M84" s="715"/>
      <c r="N84" s="718"/>
      <c r="P84" s="715"/>
    </row>
    <row r="85" spans="1:16">
      <c r="A85" s="682">
        <v>72</v>
      </c>
      <c r="B85" s="701"/>
      <c r="C85" s="701" t="s">
        <v>19</v>
      </c>
      <c r="D85" s="702">
        <v>365</v>
      </c>
      <c r="E85" s="701"/>
      <c r="F85" s="703"/>
      <c r="G85" s="694"/>
      <c r="H85" s="704">
        <v>824765.97740028845</v>
      </c>
      <c r="I85" s="704">
        <v>382066.24843497394</v>
      </c>
      <c r="J85" s="703"/>
    </row>
    <row r="86" spans="1:16">
      <c r="B86" s="706"/>
      <c r="C86" s="706"/>
      <c r="D86" s="706"/>
      <c r="E86" s="706"/>
      <c r="F86" s="705"/>
      <c r="G86" s="705"/>
      <c r="H86" s="720"/>
      <c r="I86" s="708"/>
      <c r="J86" s="705"/>
    </row>
    <row r="87" spans="1:16">
      <c r="A87" s="682">
        <v>73</v>
      </c>
      <c r="B87" s="682" t="s">
        <v>700</v>
      </c>
      <c r="F87" s="709" t="s">
        <v>710</v>
      </c>
      <c r="G87" s="705"/>
      <c r="H87" s="730"/>
      <c r="I87" s="705"/>
      <c r="J87" s="696">
        <v>66844</v>
      </c>
      <c r="K87" s="709"/>
      <c r="M87" s="721"/>
    </row>
    <row r="88" spans="1:16">
      <c r="A88" s="682">
        <v>74</v>
      </c>
      <c r="B88" s="682" t="s">
        <v>845</v>
      </c>
      <c r="F88" s="682" t="s">
        <v>876</v>
      </c>
      <c r="G88" s="705"/>
      <c r="I88" s="705"/>
      <c r="J88" s="710">
        <v>0</v>
      </c>
      <c r="K88" s="709"/>
    </row>
    <row r="89" spans="1:16">
      <c r="A89" s="682">
        <v>75</v>
      </c>
      <c r="B89" s="682" t="s">
        <v>703</v>
      </c>
      <c r="F89" s="682" t="s">
        <v>877</v>
      </c>
      <c r="G89" s="705"/>
      <c r="I89" s="705"/>
      <c r="J89" s="695">
        <v>66844</v>
      </c>
      <c r="K89" s="709"/>
    </row>
    <row r="90" spans="1:16">
      <c r="A90" s="682">
        <v>76</v>
      </c>
      <c r="B90" s="682" t="s">
        <v>704</v>
      </c>
      <c r="F90" s="709" t="s">
        <v>711</v>
      </c>
      <c r="G90" s="705"/>
      <c r="I90" s="705"/>
      <c r="J90" s="696">
        <v>891608.97740028857</v>
      </c>
      <c r="K90" s="709"/>
    </row>
    <row r="91" spans="1:16">
      <c r="A91" s="682">
        <v>77</v>
      </c>
      <c r="B91" s="682" t="s">
        <v>845</v>
      </c>
      <c r="F91" s="682" t="s">
        <v>878</v>
      </c>
      <c r="G91" s="705"/>
      <c r="I91" s="705"/>
      <c r="J91" s="710">
        <v>442698.72896531457</v>
      </c>
    </row>
    <row r="92" spans="1:16">
      <c r="A92" s="682">
        <v>78</v>
      </c>
      <c r="B92" s="682" t="s">
        <v>706</v>
      </c>
      <c r="F92" s="682" t="s">
        <v>879</v>
      </c>
      <c r="G92" s="705"/>
      <c r="I92" s="705"/>
      <c r="J92" s="740">
        <v>448910.248434974</v>
      </c>
    </row>
    <row r="93" spans="1:16">
      <c r="A93" s="709">
        <v>79</v>
      </c>
      <c r="B93" s="709" t="s">
        <v>707</v>
      </c>
      <c r="C93" s="709"/>
      <c r="D93" s="709"/>
      <c r="E93" s="709"/>
      <c r="F93" s="709" t="s">
        <v>848</v>
      </c>
      <c r="G93" s="735"/>
      <c r="H93" s="709"/>
      <c r="I93" s="736"/>
      <c r="J93" s="741">
        <v>670259.61291763128</v>
      </c>
    </row>
    <row r="94" spans="1:16">
      <c r="A94" s="682">
        <v>80</v>
      </c>
      <c r="B94" s="682" t="s">
        <v>708</v>
      </c>
      <c r="F94" s="682" t="s">
        <v>805</v>
      </c>
      <c r="G94" s="705"/>
      <c r="I94" s="691"/>
      <c r="J94" s="696">
        <v>0</v>
      </c>
    </row>
    <row r="95" spans="1:16">
      <c r="A95" s="682">
        <v>81</v>
      </c>
      <c r="B95" s="682" t="s">
        <v>799</v>
      </c>
      <c r="F95" s="682" t="s">
        <v>880</v>
      </c>
      <c r="J95" s="711">
        <v>670259.61291763128</v>
      </c>
    </row>
    <row r="98" spans="1:10">
      <c r="A98" s="682">
        <v>82</v>
      </c>
      <c r="B98" s="685" t="s">
        <v>712</v>
      </c>
      <c r="H98" s="686"/>
      <c r="I98" s="686"/>
      <c r="J98" s="686"/>
    </row>
    <row r="99" spans="1:10">
      <c r="A99" s="682">
        <v>83</v>
      </c>
      <c r="B99" s="769" t="s">
        <v>690</v>
      </c>
      <c r="C99" s="770"/>
      <c r="D99" s="770"/>
      <c r="E99" s="770"/>
      <c r="F99" s="771"/>
      <c r="G99" s="687"/>
      <c r="H99" s="772" t="s">
        <v>691</v>
      </c>
      <c r="I99" s="773"/>
      <c r="J99" s="774"/>
    </row>
    <row r="100" spans="1:10">
      <c r="B100" s="688" t="s">
        <v>73</v>
      </c>
      <c r="C100" s="688" t="s">
        <v>74</v>
      </c>
      <c r="D100" s="688" t="s">
        <v>75</v>
      </c>
      <c r="E100" s="688" t="s">
        <v>76</v>
      </c>
      <c r="F100" s="688" t="s">
        <v>77</v>
      </c>
      <c r="G100" s="687"/>
      <c r="H100" s="688" t="s">
        <v>78</v>
      </c>
      <c r="I100" s="688" t="s">
        <v>79</v>
      </c>
      <c r="J100" s="688" t="s">
        <v>81</v>
      </c>
    </row>
    <row r="101" spans="1:10" ht="47.25">
      <c r="A101" s="682">
        <v>84</v>
      </c>
      <c r="B101" s="690" t="s">
        <v>201</v>
      </c>
      <c r="C101" s="690" t="s">
        <v>692</v>
      </c>
      <c r="D101" s="690" t="s">
        <v>693</v>
      </c>
      <c r="E101" s="690" t="s">
        <v>694</v>
      </c>
      <c r="F101" s="690" t="s">
        <v>695</v>
      </c>
      <c r="G101" s="691"/>
      <c r="H101" s="690" t="s">
        <v>696</v>
      </c>
      <c r="I101" s="690" t="s">
        <v>697</v>
      </c>
      <c r="J101" s="690" t="s">
        <v>698</v>
      </c>
    </row>
    <row r="102" spans="1:10">
      <c r="A102" s="682">
        <v>85</v>
      </c>
      <c r="C102" s="691"/>
      <c r="D102" s="691"/>
      <c r="E102" s="691"/>
      <c r="F102" s="691"/>
      <c r="G102" s="691"/>
      <c r="H102" s="691"/>
      <c r="I102" s="691"/>
      <c r="J102" s="691"/>
    </row>
    <row r="103" spans="1:10">
      <c r="A103" s="682">
        <v>86</v>
      </c>
      <c r="B103" s="692" t="s">
        <v>699</v>
      </c>
      <c r="C103" s="693"/>
      <c r="D103" s="694"/>
      <c r="E103" s="694"/>
      <c r="F103" s="694"/>
      <c r="G103" s="694"/>
      <c r="H103" s="695"/>
      <c r="I103" s="695"/>
      <c r="J103" s="696">
        <v>152555</v>
      </c>
    </row>
    <row r="104" spans="1:10">
      <c r="A104" s="682">
        <v>87</v>
      </c>
      <c r="B104" s="693" t="s">
        <v>101</v>
      </c>
      <c r="C104" s="695">
        <v>31</v>
      </c>
      <c r="D104" s="698">
        <v>31</v>
      </c>
      <c r="E104" s="699">
        <v>335</v>
      </c>
      <c r="F104" s="700">
        <v>0.9178082191780822</v>
      </c>
      <c r="G104" s="694"/>
      <c r="H104" s="696">
        <v>8498.8352166666682</v>
      </c>
      <c r="I104" s="695">
        <v>7800.300815296805</v>
      </c>
      <c r="J104" s="695">
        <v>160355.3008152968</v>
      </c>
    </row>
    <row r="105" spans="1:10">
      <c r="A105" s="682">
        <v>88</v>
      </c>
      <c r="B105" s="693" t="s">
        <v>100</v>
      </c>
      <c r="C105" s="696">
        <v>28</v>
      </c>
      <c r="D105" s="698">
        <v>28</v>
      </c>
      <c r="E105" s="699">
        <v>307</v>
      </c>
      <c r="F105" s="700">
        <v>0.84109589041095889</v>
      </c>
      <c r="G105" s="694"/>
      <c r="H105" s="696">
        <v>8498.8352166666682</v>
      </c>
      <c r="I105" s="695">
        <v>7148.3353740182656</v>
      </c>
      <c r="J105" s="695">
        <v>167503.63618931506</v>
      </c>
    </row>
    <row r="106" spans="1:10">
      <c r="A106" s="682">
        <v>89</v>
      </c>
      <c r="B106" s="693" t="s">
        <v>99</v>
      </c>
      <c r="C106" s="695">
        <v>31</v>
      </c>
      <c r="D106" s="698">
        <v>31</v>
      </c>
      <c r="E106" s="699">
        <v>276</v>
      </c>
      <c r="F106" s="700">
        <v>0.75616438356164384</v>
      </c>
      <c r="G106" s="694"/>
      <c r="H106" s="696">
        <v>8498.8352166666682</v>
      </c>
      <c r="I106" s="695">
        <v>6426.516492602741</v>
      </c>
      <c r="J106" s="695">
        <v>173930.1526819178</v>
      </c>
    </row>
    <row r="107" spans="1:10">
      <c r="A107" s="682">
        <v>90</v>
      </c>
      <c r="B107" s="693" t="s">
        <v>91</v>
      </c>
      <c r="C107" s="695">
        <v>30</v>
      </c>
      <c r="D107" s="698">
        <v>30</v>
      </c>
      <c r="E107" s="699">
        <v>246</v>
      </c>
      <c r="F107" s="700">
        <v>0.67397260273972603</v>
      </c>
      <c r="G107" s="694"/>
      <c r="H107" s="696">
        <v>8498.8352166666682</v>
      </c>
      <c r="I107" s="695">
        <v>5727.9820912328778</v>
      </c>
      <c r="J107" s="695">
        <v>179658.13477315067</v>
      </c>
    </row>
    <row r="108" spans="1:10">
      <c r="A108" s="682">
        <v>91</v>
      </c>
      <c r="B108" s="693" t="s">
        <v>90</v>
      </c>
      <c r="C108" s="695">
        <v>31</v>
      </c>
      <c r="D108" s="698">
        <v>31</v>
      </c>
      <c r="E108" s="699">
        <v>215</v>
      </c>
      <c r="F108" s="700">
        <v>0.58904109589041098</v>
      </c>
      <c r="G108" s="694"/>
      <c r="H108" s="696">
        <v>8498.8352166666682</v>
      </c>
      <c r="I108" s="695">
        <v>5006.1632098173523</v>
      </c>
      <c r="J108" s="695">
        <v>184664.29798296801</v>
      </c>
    </row>
    <row r="109" spans="1:10">
      <c r="A109" s="682">
        <v>92</v>
      </c>
      <c r="B109" s="693" t="s">
        <v>111</v>
      </c>
      <c r="C109" s="695">
        <v>30</v>
      </c>
      <c r="D109" s="698">
        <v>30</v>
      </c>
      <c r="E109" s="699">
        <v>185</v>
      </c>
      <c r="F109" s="700">
        <v>0.50684931506849318</v>
      </c>
      <c r="G109" s="694"/>
      <c r="H109" s="696">
        <v>8498.8352166666682</v>
      </c>
      <c r="I109" s="695">
        <v>4307.62880844749</v>
      </c>
      <c r="J109" s="695">
        <v>188971.92679141549</v>
      </c>
    </row>
    <row r="110" spans="1:10">
      <c r="A110" s="682">
        <v>93</v>
      </c>
      <c r="B110" s="693" t="s">
        <v>98</v>
      </c>
      <c r="C110" s="695">
        <v>31</v>
      </c>
      <c r="D110" s="698">
        <v>31</v>
      </c>
      <c r="E110" s="699">
        <v>154</v>
      </c>
      <c r="F110" s="700">
        <v>0.42191780821917807</v>
      </c>
      <c r="G110" s="694"/>
      <c r="H110" s="696">
        <v>8498.8352166666682</v>
      </c>
      <c r="I110" s="695">
        <v>3585.809927031964</v>
      </c>
      <c r="J110" s="695">
        <v>192557.73671844744</v>
      </c>
    </row>
    <row r="111" spans="1:10">
      <c r="A111" s="682">
        <v>94</v>
      </c>
      <c r="B111" s="693" t="s">
        <v>97</v>
      </c>
      <c r="C111" s="695">
        <v>31</v>
      </c>
      <c r="D111" s="698">
        <v>31</v>
      </c>
      <c r="E111" s="699">
        <v>123</v>
      </c>
      <c r="F111" s="700">
        <v>0.33698630136986302</v>
      </c>
      <c r="G111" s="694"/>
      <c r="H111" s="696">
        <v>8498.8352166666682</v>
      </c>
      <c r="I111" s="695">
        <v>2863.9910456164389</v>
      </c>
      <c r="J111" s="695">
        <v>195421.72776406389</v>
      </c>
    </row>
    <row r="112" spans="1:10">
      <c r="A112" s="682">
        <v>95</v>
      </c>
      <c r="B112" s="693" t="s">
        <v>96</v>
      </c>
      <c r="C112" s="695">
        <v>30</v>
      </c>
      <c r="D112" s="698">
        <v>30</v>
      </c>
      <c r="E112" s="699">
        <v>93</v>
      </c>
      <c r="F112" s="700">
        <v>0.25479452054794521</v>
      </c>
      <c r="G112" s="694"/>
      <c r="H112" s="696">
        <v>8498.8352166666682</v>
      </c>
      <c r="I112" s="695">
        <v>2165.4566442465757</v>
      </c>
      <c r="J112" s="695">
        <v>197587.18440831048</v>
      </c>
    </row>
    <row r="113" spans="1:10">
      <c r="A113" s="682">
        <v>96</v>
      </c>
      <c r="B113" s="693" t="s">
        <v>102</v>
      </c>
      <c r="C113" s="695">
        <v>31</v>
      </c>
      <c r="D113" s="698">
        <v>31</v>
      </c>
      <c r="E113" s="699">
        <v>62</v>
      </c>
      <c r="F113" s="700">
        <v>0.16986301369863013</v>
      </c>
      <c r="G113" s="694"/>
      <c r="H113" s="696">
        <v>8498.8352166666682</v>
      </c>
      <c r="I113" s="695">
        <v>1443.6377628310504</v>
      </c>
      <c r="J113" s="695">
        <v>199030.82217114154</v>
      </c>
    </row>
    <row r="114" spans="1:10">
      <c r="A114" s="682">
        <v>97</v>
      </c>
      <c r="B114" s="693" t="s">
        <v>95</v>
      </c>
      <c r="C114" s="695">
        <v>30</v>
      </c>
      <c r="D114" s="698">
        <v>30</v>
      </c>
      <c r="E114" s="699">
        <v>32</v>
      </c>
      <c r="F114" s="700">
        <v>8.7671232876712329E-2</v>
      </c>
      <c r="G114" s="694"/>
      <c r="H114" s="696">
        <v>8498.8352166666682</v>
      </c>
      <c r="I114" s="695">
        <v>745.10336146118732</v>
      </c>
      <c r="J114" s="695">
        <v>199775.92553260273</v>
      </c>
    </row>
    <row r="115" spans="1:10">
      <c r="A115" s="682">
        <v>98</v>
      </c>
      <c r="B115" s="693" t="s">
        <v>94</v>
      </c>
      <c r="C115" s="695">
        <v>31</v>
      </c>
      <c r="D115" s="698">
        <v>31</v>
      </c>
      <c r="E115" s="699">
        <v>1</v>
      </c>
      <c r="F115" s="700">
        <v>2.7397260273972603E-3</v>
      </c>
      <c r="G115" s="694"/>
      <c r="H115" s="696">
        <v>8498.8352166666682</v>
      </c>
      <c r="I115" s="695">
        <v>23.284480045662104</v>
      </c>
      <c r="J115" s="695">
        <v>199799.2100126484</v>
      </c>
    </row>
    <row r="116" spans="1:10">
      <c r="A116" s="682">
        <v>99</v>
      </c>
      <c r="B116" s="701"/>
      <c r="C116" s="701" t="s">
        <v>19</v>
      </c>
      <c r="D116" s="702">
        <v>365</v>
      </c>
      <c r="E116" s="701"/>
      <c r="F116" s="703"/>
      <c r="G116" s="694"/>
      <c r="H116" s="704">
        <v>101986.02260000004</v>
      </c>
      <c r="I116" s="704">
        <v>47244.2100126484</v>
      </c>
      <c r="J116" s="703"/>
    </row>
    <row r="117" spans="1:10">
      <c r="B117" s="706"/>
      <c r="C117" s="706"/>
      <c r="D117" s="706"/>
      <c r="E117" s="706"/>
      <c r="F117" s="705"/>
      <c r="G117" s="705"/>
      <c r="H117" s="707"/>
      <c r="I117" s="708"/>
      <c r="J117" s="705"/>
    </row>
    <row r="118" spans="1:10">
      <c r="A118" s="682">
        <v>100</v>
      </c>
      <c r="B118" s="682" t="s">
        <v>700</v>
      </c>
      <c r="F118" s="709" t="s">
        <v>713</v>
      </c>
      <c r="G118" s="705"/>
      <c r="I118" s="705"/>
      <c r="J118" s="696">
        <v>152555</v>
      </c>
    </row>
    <row r="119" spans="1:10">
      <c r="A119" s="682">
        <v>101</v>
      </c>
      <c r="B119" s="682" t="s">
        <v>702</v>
      </c>
      <c r="F119" s="682" t="s">
        <v>881</v>
      </c>
      <c r="G119" s="705"/>
      <c r="I119" s="705"/>
      <c r="J119" s="710">
        <v>0</v>
      </c>
    </row>
    <row r="120" spans="1:10">
      <c r="A120" s="682">
        <v>102</v>
      </c>
      <c r="B120" s="682" t="s">
        <v>703</v>
      </c>
      <c r="F120" s="682" t="s">
        <v>882</v>
      </c>
      <c r="G120" s="705"/>
      <c r="I120" s="705"/>
      <c r="J120" s="695">
        <v>152555</v>
      </c>
    </row>
    <row r="121" spans="1:10">
      <c r="A121" s="682">
        <v>103</v>
      </c>
      <c r="B121" s="682" t="s">
        <v>704</v>
      </c>
      <c r="F121" s="709" t="s">
        <v>714</v>
      </c>
      <c r="G121" s="705"/>
      <c r="I121" s="705"/>
      <c r="J121" s="696">
        <v>254541.02259999979</v>
      </c>
    </row>
    <row r="122" spans="1:10">
      <c r="A122" s="682">
        <v>104</v>
      </c>
      <c r="B122" s="682" t="s">
        <v>702</v>
      </c>
      <c r="F122" s="682" t="s">
        <v>883</v>
      </c>
      <c r="G122" s="705"/>
      <c r="I122" s="705"/>
      <c r="J122" s="710">
        <v>54741.812587351393</v>
      </c>
    </row>
    <row r="123" spans="1:10">
      <c r="A123" s="682">
        <v>105</v>
      </c>
      <c r="B123" s="682" t="s">
        <v>706</v>
      </c>
      <c r="F123" s="682" t="s">
        <v>884</v>
      </c>
      <c r="G123" s="705"/>
      <c r="I123" s="705"/>
      <c r="J123" s="695">
        <v>199799.2100126484</v>
      </c>
    </row>
    <row r="124" spans="1:10">
      <c r="A124" s="709">
        <v>106</v>
      </c>
      <c r="B124" s="709" t="s">
        <v>707</v>
      </c>
      <c r="C124" s="709"/>
      <c r="D124" s="709"/>
      <c r="E124" s="709"/>
      <c r="F124" s="709" t="s">
        <v>849</v>
      </c>
      <c r="G124" s="735"/>
      <c r="H124" s="709"/>
      <c r="I124" s="736"/>
      <c r="J124" s="737">
        <v>227170.11630632408</v>
      </c>
    </row>
    <row r="125" spans="1:10">
      <c r="A125" s="682">
        <v>107</v>
      </c>
      <c r="B125" s="682" t="s">
        <v>708</v>
      </c>
      <c r="F125" s="682" t="s">
        <v>805</v>
      </c>
      <c r="G125" s="705"/>
      <c r="I125" s="691"/>
      <c r="J125" s="696">
        <v>0</v>
      </c>
    </row>
    <row r="126" spans="1:10">
      <c r="A126" s="682">
        <v>108</v>
      </c>
      <c r="B126" s="682" t="s">
        <v>799</v>
      </c>
      <c r="F126" s="682" t="s">
        <v>885</v>
      </c>
      <c r="J126" s="711">
        <v>227170.11630632408</v>
      </c>
    </row>
    <row r="128" spans="1:10">
      <c r="A128" s="722"/>
      <c r="B128" s="722"/>
      <c r="C128" s="722"/>
      <c r="D128" s="722"/>
      <c r="E128" s="722"/>
      <c r="F128" s="722"/>
      <c r="G128" s="722"/>
      <c r="H128" s="722"/>
    </row>
    <row r="129" spans="1:8">
      <c r="A129" s="722"/>
      <c r="B129" s="722"/>
      <c r="C129" s="722"/>
      <c r="D129" s="722"/>
      <c r="E129" s="722"/>
      <c r="F129" s="722"/>
      <c r="G129" s="722"/>
      <c r="H129" s="722"/>
    </row>
  </sheetData>
  <mergeCells count="11">
    <mergeCell ref="B99:F99"/>
    <mergeCell ref="H99:J99"/>
    <mergeCell ref="B37:F37"/>
    <mergeCell ref="H37:J37"/>
    <mergeCell ref="B1:K1"/>
    <mergeCell ref="B2:K2"/>
    <mergeCell ref="B3:K3"/>
    <mergeCell ref="B6:F6"/>
    <mergeCell ref="H6:J6"/>
    <mergeCell ref="B68:F68"/>
    <mergeCell ref="H68:J68"/>
  </mergeCells>
  <pageMargins left="0.25" right="0.25" top="0.75" bottom="0.75" header="0.3" footer="0.3"/>
  <pageSetup scale="93" fitToHeight="0"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96"/>
  <sheetViews>
    <sheetView zoomScale="85" zoomScaleNormal="85" workbookViewId="0"/>
  </sheetViews>
  <sheetFormatPr defaultColWidth="14" defaultRowHeight="12.75"/>
  <cols>
    <col min="1" max="1" width="5.77734375" style="124" bestFit="1" customWidth="1"/>
    <col min="2" max="2" width="23.77734375" style="15" customWidth="1"/>
    <col min="3" max="3" width="16.77734375" style="15" customWidth="1"/>
    <col min="4" max="4" width="16.21875" style="15" customWidth="1"/>
    <col min="5" max="5" width="12" style="15" customWidth="1"/>
    <col min="6" max="7" width="10.77734375" style="15" customWidth="1"/>
    <col min="8" max="8" width="12.44140625" style="15" bestFit="1" customWidth="1"/>
    <col min="9" max="9" width="12.44140625" style="15" customWidth="1"/>
    <col min="10" max="10" width="13.77734375" style="15" bestFit="1" customWidth="1"/>
    <col min="11" max="11" width="12.5546875" style="15" bestFit="1" customWidth="1"/>
    <col min="12" max="12" width="13.21875" style="15" customWidth="1"/>
    <col min="13" max="13" width="12.77734375" style="15" customWidth="1"/>
    <col min="14" max="14" width="14" style="15"/>
    <col min="15" max="15" width="10" style="15" bestFit="1" customWidth="1"/>
    <col min="16" max="16384" width="14" style="15"/>
  </cols>
  <sheetData>
    <row r="1" spans="1:15">
      <c r="G1" s="20" t="s">
        <v>234</v>
      </c>
      <c r="M1" s="306" t="s">
        <v>684</v>
      </c>
    </row>
    <row r="2" spans="1:15" ht="15" customHeight="1">
      <c r="G2" s="304" t="s">
        <v>621</v>
      </c>
    </row>
    <row r="3" spans="1:15">
      <c r="D3" s="40"/>
      <c r="E3" s="40"/>
      <c r="F3" s="40"/>
      <c r="G3" s="653" t="s">
        <v>843</v>
      </c>
      <c r="H3" s="40"/>
      <c r="J3" s="40"/>
      <c r="K3" s="40"/>
      <c r="L3" s="40"/>
      <c r="M3" s="40"/>
      <c r="N3" s="40"/>
    </row>
    <row r="4" spans="1:15">
      <c r="B4" s="29"/>
    </row>
    <row r="6" spans="1:15" s="137" customFormat="1" ht="69.75" customHeight="1">
      <c r="A6" s="397" t="s">
        <v>189</v>
      </c>
      <c r="B6" s="135" t="s">
        <v>201</v>
      </c>
      <c r="C6" s="135" t="s">
        <v>406</v>
      </c>
      <c r="D6" s="135" t="s">
        <v>345</v>
      </c>
      <c r="E6" s="135" t="s">
        <v>346</v>
      </c>
      <c r="F6" s="135" t="s">
        <v>407</v>
      </c>
      <c r="G6" s="135" t="s">
        <v>326</v>
      </c>
      <c r="H6" s="135" t="s">
        <v>209</v>
      </c>
      <c r="I6" s="135" t="s">
        <v>210</v>
      </c>
      <c r="J6" s="136" t="s">
        <v>330</v>
      </c>
      <c r="K6" s="136" t="s">
        <v>408</v>
      </c>
      <c r="L6" s="508" t="s">
        <v>496</v>
      </c>
      <c r="M6" s="135" t="s">
        <v>409</v>
      </c>
      <c r="O6" s="418"/>
    </row>
    <row r="7" spans="1:15" s="137" customFormat="1">
      <c r="A7" s="397"/>
      <c r="B7" s="135"/>
      <c r="C7" s="128" t="s">
        <v>241</v>
      </c>
      <c r="D7" s="356" t="s">
        <v>242</v>
      </c>
      <c r="E7" s="356" t="s">
        <v>243</v>
      </c>
      <c r="F7" s="357" t="s">
        <v>244</v>
      </c>
      <c r="G7" s="357" t="s">
        <v>246</v>
      </c>
      <c r="H7" s="357" t="s">
        <v>245</v>
      </c>
      <c r="I7" s="358" t="s">
        <v>247</v>
      </c>
      <c r="J7" s="358" t="s">
        <v>248</v>
      </c>
      <c r="K7" s="358" t="s">
        <v>249</v>
      </c>
      <c r="L7" s="304" t="s">
        <v>344</v>
      </c>
      <c r="M7" s="304" t="s">
        <v>348</v>
      </c>
      <c r="O7" s="418"/>
    </row>
    <row r="8" spans="1:15" ht="25.5" customHeight="1">
      <c r="A8" s="360"/>
      <c r="B8" s="505" t="s">
        <v>500</v>
      </c>
      <c r="C8" s="128">
        <v>1</v>
      </c>
      <c r="D8" s="128">
        <v>2</v>
      </c>
      <c r="E8" s="128">
        <v>3</v>
      </c>
      <c r="F8" s="128">
        <v>4</v>
      </c>
      <c r="G8" s="128">
        <v>5</v>
      </c>
      <c r="H8" s="129">
        <v>6</v>
      </c>
      <c r="I8" s="128">
        <v>7</v>
      </c>
      <c r="J8" s="129">
        <v>9</v>
      </c>
      <c r="K8" s="129">
        <v>11</v>
      </c>
      <c r="L8" s="129">
        <v>12</v>
      </c>
      <c r="M8" s="128">
        <v>16</v>
      </c>
      <c r="O8" s="419"/>
    </row>
    <row r="9" spans="1:15" s="17" customFormat="1" ht="24.75" customHeight="1">
      <c r="A9" s="360"/>
      <c r="B9" s="131" t="s">
        <v>622</v>
      </c>
      <c r="C9" s="304" t="s">
        <v>623</v>
      </c>
      <c r="D9" s="304" t="s">
        <v>624</v>
      </c>
      <c r="E9" s="304" t="s">
        <v>625</v>
      </c>
      <c r="F9" s="304" t="s">
        <v>626</v>
      </c>
      <c r="G9" s="542" t="s">
        <v>627</v>
      </c>
      <c r="H9" s="542" t="s">
        <v>627</v>
      </c>
      <c r="I9" s="542" t="s">
        <v>627</v>
      </c>
      <c r="J9" s="542" t="s">
        <v>628</v>
      </c>
      <c r="K9" s="542" t="s">
        <v>629</v>
      </c>
      <c r="L9" s="542" t="s">
        <v>630</v>
      </c>
      <c r="M9" s="304" t="s">
        <v>631</v>
      </c>
      <c r="O9" s="420"/>
    </row>
    <row r="10" spans="1:15" s="17" customFormat="1">
      <c r="A10" s="360"/>
      <c r="B10" s="131"/>
      <c r="O10" s="420"/>
    </row>
    <row r="11" spans="1:15">
      <c r="A11" s="360"/>
      <c r="B11" s="138"/>
      <c r="C11" s="128"/>
      <c r="D11" s="128"/>
      <c r="E11" s="128"/>
      <c r="F11" s="128"/>
      <c r="G11" s="128"/>
      <c r="H11" s="129"/>
      <c r="I11" s="128"/>
      <c r="J11" s="129"/>
      <c r="K11" s="129"/>
      <c r="L11" s="129"/>
      <c r="M11" s="128"/>
      <c r="O11" s="419"/>
    </row>
    <row r="12" spans="1:15">
      <c r="A12" s="360" t="s">
        <v>332</v>
      </c>
      <c r="B12" s="127" t="s">
        <v>101</v>
      </c>
      <c r="C12" s="515">
        <v>1187.92</v>
      </c>
      <c r="D12" s="514">
        <v>0</v>
      </c>
      <c r="E12" s="514">
        <v>0</v>
      </c>
      <c r="F12" s="514">
        <v>173.64999999999782</v>
      </c>
      <c r="G12" s="514">
        <v>0</v>
      </c>
      <c r="H12" s="514">
        <v>0</v>
      </c>
      <c r="I12" s="514">
        <v>0</v>
      </c>
      <c r="J12" s="514">
        <v>0</v>
      </c>
      <c r="K12" s="514">
        <v>0</v>
      </c>
      <c r="L12" s="514">
        <v>0</v>
      </c>
      <c r="M12" s="514">
        <v>4842.1582551666661</v>
      </c>
      <c r="O12" s="421"/>
    </row>
    <row r="13" spans="1:15">
      <c r="A13" s="360" t="s">
        <v>199</v>
      </c>
      <c r="B13" s="127" t="s">
        <v>100</v>
      </c>
      <c r="C13" s="515">
        <v>1944.25</v>
      </c>
      <c r="D13" s="514">
        <v>0</v>
      </c>
      <c r="E13" s="514">
        <v>0</v>
      </c>
      <c r="F13" s="514">
        <v>1567.63</v>
      </c>
      <c r="G13" s="514">
        <v>0</v>
      </c>
      <c r="H13" s="514">
        <v>0</v>
      </c>
      <c r="I13" s="514">
        <v>0</v>
      </c>
      <c r="J13" s="514">
        <v>0</v>
      </c>
      <c r="K13" s="514">
        <v>0</v>
      </c>
      <c r="L13" s="514">
        <v>0</v>
      </c>
      <c r="M13" s="514">
        <v>4842.1582551666661</v>
      </c>
      <c r="O13" s="421"/>
    </row>
    <row r="14" spans="1:15">
      <c r="A14" s="360" t="s">
        <v>333</v>
      </c>
      <c r="B14" s="127" t="s">
        <v>99</v>
      </c>
      <c r="C14" s="515">
        <v>2116.09</v>
      </c>
      <c r="D14" s="514">
        <v>0</v>
      </c>
      <c r="E14" s="514">
        <v>0</v>
      </c>
      <c r="F14" s="514">
        <v>-1571.8300000000017</v>
      </c>
      <c r="G14" s="514">
        <v>0</v>
      </c>
      <c r="H14" s="514">
        <v>0</v>
      </c>
      <c r="I14" s="514">
        <v>0</v>
      </c>
      <c r="J14" s="514">
        <v>0</v>
      </c>
      <c r="K14" s="514">
        <v>0</v>
      </c>
      <c r="L14" s="514">
        <v>0</v>
      </c>
      <c r="M14" s="514">
        <v>4842.1582551666661</v>
      </c>
      <c r="O14" s="421"/>
    </row>
    <row r="15" spans="1:15">
      <c r="A15" s="360" t="s">
        <v>331</v>
      </c>
      <c r="B15" s="127" t="s">
        <v>91</v>
      </c>
      <c r="C15" s="515">
        <v>7056.33</v>
      </c>
      <c r="D15" s="514">
        <v>0</v>
      </c>
      <c r="E15" s="514">
        <v>0</v>
      </c>
      <c r="F15" s="514">
        <v>-23808.269999999997</v>
      </c>
      <c r="G15" s="514">
        <v>0</v>
      </c>
      <c r="H15" s="514">
        <v>0</v>
      </c>
      <c r="I15" s="514">
        <v>0</v>
      </c>
      <c r="J15" s="514">
        <v>0</v>
      </c>
      <c r="K15" s="514">
        <v>0</v>
      </c>
      <c r="L15" s="514">
        <v>0</v>
      </c>
      <c r="M15" s="514">
        <v>4842.1582551666661</v>
      </c>
      <c r="O15" s="421"/>
    </row>
    <row r="16" spans="1:15">
      <c r="A16" s="360" t="s">
        <v>166</v>
      </c>
      <c r="B16" s="127" t="s">
        <v>90</v>
      </c>
      <c r="C16" s="515">
        <v>25609.81</v>
      </c>
      <c r="D16" s="514">
        <v>0</v>
      </c>
      <c r="E16" s="514">
        <v>0</v>
      </c>
      <c r="F16" s="514">
        <v>107314.6906875</v>
      </c>
      <c r="G16" s="514">
        <v>0</v>
      </c>
      <c r="H16" s="514">
        <v>0</v>
      </c>
      <c r="I16" s="514">
        <v>0</v>
      </c>
      <c r="J16" s="514">
        <v>0</v>
      </c>
      <c r="K16" s="514">
        <v>0</v>
      </c>
      <c r="L16" s="514">
        <v>0</v>
      </c>
      <c r="M16" s="514">
        <v>4842.1582551666661</v>
      </c>
      <c r="O16" s="421"/>
    </row>
    <row r="17" spans="1:15">
      <c r="A17" s="360" t="s">
        <v>167</v>
      </c>
      <c r="B17" s="127" t="s">
        <v>111</v>
      </c>
      <c r="C17" s="515">
        <v>25609.81</v>
      </c>
      <c r="D17" s="514">
        <v>0</v>
      </c>
      <c r="E17" s="514">
        <v>0</v>
      </c>
      <c r="F17" s="514">
        <v>107314.6906875</v>
      </c>
      <c r="G17" s="514">
        <v>0</v>
      </c>
      <c r="H17" s="514">
        <v>0</v>
      </c>
      <c r="I17" s="514">
        <v>0</v>
      </c>
      <c r="J17" s="514">
        <v>0</v>
      </c>
      <c r="K17" s="514">
        <v>0</v>
      </c>
      <c r="L17" s="514">
        <v>0</v>
      </c>
      <c r="M17" s="514">
        <v>4842.1582551666661</v>
      </c>
      <c r="O17" s="421"/>
    </row>
    <row r="18" spans="1:15">
      <c r="A18" s="360" t="s">
        <v>170</v>
      </c>
      <c r="B18" s="127" t="s">
        <v>98</v>
      </c>
      <c r="C18" s="515">
        <v>25609.81</v>
      </c>
      <c r="D18" s="514">
        <v>0</v>
      </c>
      <c r="E18" s="514">
        <v>0</v>
      </c>
      <c r="F18" s="514">
        <v>107314.6906875</v>
      </c>
      <c r="G18" s="514">
        <v>0</v>
      </c>
      <c r="H18" s="514">
        <v>0</v>
      </c>
      <c r="I18" s="514">
        <v>0</v>
      </c>
      <c r="J18" s="514">
        <v>0</v>
      </c>
      <c r="K18" s="514">
        <v>0</v>
      </c>
      <c r="L18" s="514">
        <v>0</v>
      </c>
      <c r="M18" s="514">
        <v>4842.1582551666661</v>
      </c>
      <c r="O18" s="421"/>
    </row>
    <row r="19" spans="1:15">
      <c r="A19" s="360" t="s">
        <v>172</v>
      </c>
      <c r="B19" s="127" t="s">
        <v>97</v>
      </c>
      <c r="C19" s="515">
        <v>25609.81</v>
      </c>
      <c r="D19" s="514">
        <v>0</v>
      </c>
      <c r="E19" s="514">
        <v>0</v>
      </c>
      <c r="F19" s="514">
        <v>107314.6906875</v>
      </c>
      <c r="G19" s="514">
        <v>0</v>
      </c>
      <c r="H19" s="514">
        <v>0</v>
      </c>
      <c r="I19" s="514">
        <v>0</v>
      </c>
      <c r="J19" s="514">
        <v>0</v>
      </c>
      <c r="K19" s="514">
        <v>0</v>
      </c>
      <c r="L19" s="514">
        <v>0</v>
      </c>
      <c r="M19" s="514">
        <v>4842.1582551666661</v>
      </c>
      <c r="O19" s="421"/>
    </row>
    <row r="20" spans="1:15">
      <c r="A20" s="360" t="s">
        <v>175</v>
      </c>
      <c r="B20" s="127" t="s">
        <v>96</v>
      </c>
      <c r="C20" s="515">
        <v>25609.81</v>
      </c>
      <c r="D20" s="514">
        <v>0</v>
      </c>
      <c r="E20" s="514">
        <v>0</v>
      </c>
      <c r="F20" s="514">
        <v>107314.6906875</v>
      </c>
      <c r="G20" s="514">
        <v>0</v>
      </c>
      <c r="H20" s="514">
        <v>0</v>
      </c>
      <c r="I20" s="514">
        <v>0</v>
      </c>
      <c r="J20" s="514">
        <v>0</v>
      </c>
      <c r="K20" s="514">
        <v>0</v>
      </c>
      <c r="L20" s="514">
        <v>0</v>
      </c>
      <c r="M20" s="514">
        <v>4842.1582551666661</v>
      </c>
      <c r="O20" s="421"/>
    </row>
    <row r="21" spans="1:15">
      <c r="A21" s="360" t="s">
        <v>178</v>
      </c>
      <c r="B21" s="127" t="s">
        <v>102</v>
      </c>
      <c r="C21" s="515">
        <v>25609.81</v>
      </c>
      <c r="D21" s="514">
        <v>0</v>
      </c>
      <c r="E21" s="514">
        <v>0</v>
      </c>
      <c r="F21" s="514">
        <v>107314.6906875</v>
      </c>
      <c r="G21" s="514">
        <v>0</v>
      </c>
      <c r="H21" s="514">
        <v>0</v>
      </c>
      <c r="I21" s="514">
        <v>0</v>
      </c>
      <c r="J21" s="514">
        <v>0</v>
      </c>
      <c r="K21" s="514">
        <v>0</v>
      </c>
      <c r="L21" s="514">
        <v>0</v>
      </c>
      <c r="M21" s="514">
        <v>4842.1582551666661</v>
      </c>
      <c r="O21" s="421"/>
    </row>
    <row r="22" spans="1:15">
      <c r="A22" s="360" t="s">
        <v>179</v>
      </c>
      <c r="B22" s="127" t="s">
        <v>95</v>
      </c>
      <c r="C22" s="515">
        <v>25609.81</v>
      </c>
      <c r="D22" s="514">
        <v>0</v>
      </c>
      <c r="E22" s="514">
        <v>0</v>
      </c>
      <c r="F22" s="514">
        <v>107314.6906875</v>
      </c>
      <c r="G22" s="514">
        <v>0</v>
      </c>
      <c r="H22" s="514">
        <v>0</v>
      </c>
      <c r="I22" s="514">
        <v>0</v>
      </c>
      <c r="J22" s="514">
        <v>0</v>
      </c>
      <c r="K22" s="514">
        <v>0</v>
      </c>
      <c r="L22" s="514">
        <v>0</v>
      </c>
      <c r="M22" s="514">
        <v>4842.1582551666661</v>
      </c>
      <c r="O22" s="421"/>
    </row>
    <row r="23" spans="1:15">
      <c r="A23" s="360" t="s">
        <v>181</v>
      </c>
      <c r="B23" s="127" t="s">
        <v>94</v>
      </c>
      <c r="C23" s="515">
        <v>25609.81</v>
      </c>
      <c r="D23" s="514">
        <v>0</v>
      </c>
      <c r="E23" s="514">
        <v>0</v>
      </c>
      <c r="F23" s="514">
        <v>107314.6906875</v>
      </c>
      <c r="G23" s="514">
        <v>0</v>
      </c>
      <c r="H23" s="514">
        <v>0</v>
      </c>
      <c r="I23" s="514">
        <v>0</v>
      </c>
      <c r="J23" s="514">
        <v>0</v>
      </c>
      <c r="K23" s="514">
        <v>0</v>
      </c>
      <c r="L23" s="514">
        <v>0</v>
      </c>
      <c r="M23" s="514">
        <v>151142.79465941808</v>
      </c>
      <c r="O23" s="421"/>
    </row>
    <row r="24" spans="1:15">
      <c r="A24" s="360" t="s">
        <v>183</v>
      </c>
      <c r="B24" s="130" t="s">
        <v>19</v>
      </c>
      <c r="C24" s="134">
        <v>217183.07</v>
      </c>
      <c r="D24" s="134">
        <v>0</v>
      </c>
      <c r="E24" s="134">
        <v>0</v>
      </c>
      <c r="F24" s="134">
        <v>834878.70549999992</v>
      </c>
      <c r="G24" s="134">
        <v>0</v>
      </c>
      <c r="H24" s="134">
        <v>0</v>
      </c>
      <c r="I24" s="134">
        <v>0</v>
      </c>
      <c r="J24" s="134">
        <v>0</v>
      </c>
      <c r="K24" s="134">
        <v>0</v>
      </c>
      <c r="L24" s="134">
        <v>0</v>
      </c>
      <c r="M24" s="134">
        <v>204406.5354662514</v>
      </c>
      <c r="O24" s="422"/>
    </row>
    <row r="25" spans="1:15">
      <c r="A25" s="360"/>
      <c r="B25" s="127"/>
      <c r="C25" s="678"/>
      <c r="D25" s="127"/>
      <c r="E25" s="127"/>
      <c r="F25" s="678"/>
      <c r="G25" s="127"/>
      <c r="H25" s="127"/>
      <c r="I25" s="127"/>
      <c r="J25" s="127"/>
      <c r="N25" s="127"/>
      <c r="O25" s="423"/>
    </row>
    <row r="26" spans="1:15">
      <c r="A26" s="360"/>
      <c r="B26" s="127"/>
      <c r="C26" s="127"/>
      <c r="D26" s="127"/>
      <c r="E26" s="127"/>
      <c r="F26" s="127"/>
      <c r="G26" s="127"/>
      <c r="H26" s="127"/>
      <c r="I26" s="127"/>
      <c r="J26" s="127"/>
      <c r="N26" s="127"/>
      <c r="O26" s="423"/>
    </row>
    <row r="27" spans="1:15" ht="38.25">
      <c r="A27" s="360"/>
      <c r="C27" s="135" t="s">
        <v>410</v>
      </c>
      <c r="D27" s="137" t="s">
        <v>347</v>
      </c>
      <c r="E27" s="135" t="s">
        <v>411</v>
      </c>
      <c r="F27" s="137" t="s">
        <v>327</v>
      </c>
      <c r="G27" s="137" t="s">
        <v>412</v>
      </c>
      <c r="H27" s="135" t="s">
        <v>328</v>
      </c>
      <c r="I27" s="135" t="s">
        <v>413</v>
      </c>
      <c r="J27" s="135" t="s">
        <v>329</v>
      </c>
      <c r="K27" s="135" t="s">
        <v>213</v>
      </c>
      <c r="L27" s="135" t="s">
        <v>212</v>
      </c>
      <c r="M27" s="135" t="s">
        <v>417</v>
      </c>
      <c r="N27" s="127"/>
      <c r="O27" s="424"/>
    </row>
    <row r="28" spans="1:15" s="511" customFormat="1">
      <c r="A28" s="360"/>
      <c r="C28" s="128" t="s">
        <v>241</v>
      </c>
      <c r="D28" s="356" t="s">
        <v>242</v>
      </c>
      <c r="E28" s="356" t="s">
        <v>243</v>
      </c>
      <c r="F28" s="357" t="s">
        <v>244</v>
      </c>
      <c r="G28" s="357" t="s">
        <v>246</v>
      </c>
      <c r="H28" s="357" t="s">
        <v>245</v>
      </c>
      <c r="I28" s="357" t="s">
        <v>247</v>
      </c>
      <c r="J28" s="358" t="s">
        <v>248</v>
      </c>
      <c r="K28" s="358" t="s">
        <v>249</v>
      </c>
      <c r="L28" s="304" t="s">
        <v>344</v>
      </c>
      <c r="M28" s="304" t="s">
        <v>348</v>
      </c>
      <c r="N28" s="127"/>
      <c r="O28" s="424"/>
    </row>
    <row r="29" spans="1:15">
      <c r="A29" s="360"/>
      <c r="B29" s="140" t="s">
        <v>446</v>
      </c>
      <c r="C29" s="128">
        <v>17</v>
      </c>
      <c r="D29" s="360">
        <v>19</v>
      </c>
      <c r="E29" s="129">
        <v>23</v>
      </c>
      <c r="F29" s="129">
        <v>24</v>
      </c>
      <c r="G29" s="129">
        <v>26</v>
      </c>
      <c r="H29" s="129">
        <v>27</v>
      </c>
      <c r="I29" s="129">
        <v>28</v>
      </c>
      <c r="J29" s="129">
        <v>29</v>
      </c>
      <c r="K29" s="361">
        <v>37</v>
      </c>
      <c r="L29" s="129">
        <v>38</v>
      </c>
      <c r="M29" s="129">
        <v>39</v>
      </c>
      <c r="N29" s="127"/>
      <c r="O29" s="424"/>
    </row>
    <row r="30" spans="1:15" s="511" customFormat="1" ht="25.5">
      <c r="A30" s="360"/>
      <c r="B30" s="131" t="s">
        <v>622</v>
      </c>
      <c r="C30" s="542" t="s">
        <v>635</v>
      </c>
      <c r="D30" s="304" t="s">
        <v>632</v>
      </c>
      <c r="E30" s="304" t="s">
        <v>678</v>
      </c>
      <c r="F30" s="304" t="s">
        <v>678</v>
      </c>
      <c r="G30" s="304" t="s">
        <v>678</v>
      </c>
      <c r="H30" s="304" t="s">
        <v>678</v>
      </c>
      <c r="I30" s="304" t="s">
        <v>678</v>
      </c>
      <c r="J30" s="304" t="s">
        <v>678</v>
      </c>
      <c r="K30" s="304" t="s">
        <v>633</v>
      </c>
      <c r="L30" s="304" t="s">
        <v>320</v>
      </c>
      <c r="M30" s="304" t="s">
        <v>634</v>
      </c>
      <c r="N30" s="127"/>
      <c r="O30" s="424"/>
    </row>
    <row r="31" spans="1:15" s="17" customFormat="1">
      <c r="A31" s="360"/>
      <c r="B31" s="131"/>
      <c r="N31" s="304"/>
    </row>
    <row r="32" spans="1:15">
      <c r="A32" s="360"/>
      <c r="C32" s="128"/>
      <c r="E32" s="128"/>
      <c r="F32" s="128"/>
      <c r="G32" s="128"/>
      <c r="H32" s="128"/>
      <c r="I32" s="128"/>
      <c r="J32" s="128"/>
      <c r="K32" s="128"/>
      <c r="L32" s="128"/>
      <c r="M32" s="128"/>
      <c r="N32" s="127"/>
    </row>
    <row r="33" spans="1:15">
      <c r="A33" s="360" t="s">
        <v>186</v>
      </c>
      <c r="B33" s="127" t="s">
        <v>101</v>
      </c>
      <c r="C33" s="359">
        <v>0</v>
      </c>
      <c r="D33" s="359">
        <v>0</v>
      </c>
      <c r="E33" s="359">
        <v>0</v>
      </c>
      <c r="F33" s="359">
        <v>0</v>
      </c>
      <c r="G33" s="359">
        <v>0</v>
      </c>
      <c r="H33" s="359">
        <v>0</v>
      </c>
      <c r="I33" s="359">
        <v>0</v>
      </c>
      <c r="J33" s="359">
        <v>0</v>
      </c>
      <c r="K33" s="359">
        <v>0</v>
      </c>
      <c r="L33" s="359">
        <v>0</v>
      </c>
      <c r="M33" s="359">
        <v>19.666666666666668</v>
      </c>
      <c r="N33" s="127"/>
    </row>
    <row r="34" spans="1:15">
      <c r="A34" s="360" t="s">
        <v>214</v>
      </c>
      <c r="B34" s="127" t="s">
        <v>100</v>
      </c>
      <c r="C34" s="359">
        <v>0</v>
      </c>
      <c r="D34" s="359">
        <v>0</v>
      </c>
      <c r="E34" s="359">
        <v>0</v>
      </c>
      <c r="F34" s="359">
        <v>0</v>
      </c>
      <c r="G34" s="359">
        <v>0</v>
      </c>
      <c r="H34" s="359">
        <v>0</v>
      </c>
      <c r="I34" s="359">
        <v>0</v>
      </c>
      <c r="J34" s="359">
        <v>0</v>
      </c>
      <c r="K34" s="359">
        <v>0</v>
      </c>
      <c r="L34" s="359">
        <v>0</v>
      </c>
      <c r="M34" s="359">
        <v>19.666666666666668</v>
      </c>
      <c r="N34" s="127"/>
    </row>
    <row r="35" spans="1:15">
      <c r="A35" s="360" t="s">
        <v>215</v>
      </c>
      <c r="B35" s="127" t="s">
        <v>99</v>
      </c>
      <c r="C35" s="359">
        <v>0</v>
      </c>
      <c r="D35" s="359">
        <v>0</v>
      </c>
      <c r="E35" s="359">
        <v>0</v>
      </c>
      <c r="F35" s="359">
        <v>0</v>
      </c>
      <c r="G35" s="359">
        <v>0</v>
      </c>
      <c r="H35" s="359">
        <v>0</v>
      </c>
      <c r="I35" s="359">
        <v>0</v>
      </c>
      <c r="J35" s="359">
        <v>0</v>
      </c>
      <c r="K35" s="359">
        <v>0</v>
      </c>
      <c r="L35" s="359">
        <v>0</v>
      </c>
      <c r="M35" s="359">
        <v>19.666666666666668</v>
      </c>
      <c r="N35" s="127"/>
    </row>
    <row r="36" spans="1:15">
      <c r="A36" s="360" t="s">
        <v>334</v>
      </c>
      <c r="B36" s="127" t="s">
        <v>91</v>
      </c>
      <c r="C36" s="359">
        <v>0</v>
      </c>
      <c r="D36" s="359">
        <v>0</v>
      </c>
      <c r="E36" s="359">
        <v>0</v>
      </c>
      <c r="F36" s="359">
        <v>0</v>
      </c>
      <c r="G36" s="359">
        <v>0</v>
      </c>
      <c r="H36" s="359">
        <v>0</v>
      </c>
      <c r="I36" s="359">
        <v>0</v>
      </c>
      <c r="J36" s="359">
        <v>0</v>
      </c>
      <c r="K36" s="359">
        <v>0</v>
      </c>
      <c r="L36" s="359">
        <v>0</v>
      </c>
      <c r="M36" s="359">
        <v>19.666666666666668</v>
      </c>
      <c r="N36" s="127"/>
    </row>
    <row r="37" spans="1:15">
      <c r="A37" s="360" t="s">
        <v>335</v>
      </c>
      <c r="B37" s="127" t="s">
        <v>90</v>
      </c>
      <c r="C37" s="359">
        <v>0</v>
      </c>
      <c r="D37" s="359">
        <v>0</v>
      </c>
      <c r="E37" s="359">
        <v>0</v>
      </c>
      <c r="F37" s="359">
        <v>0</v>
      </c>
      <c r="G37" s="359">
        <v>0</v>
      </c>
      <c r="H37" s="359">
        <v>0</v>
      </c>
      <c r="I37" s="359">
        <v>0</v>
      </c>
      <c r="J37" s="359">
        <v>0</v>
      </c>
      <c r="K37" s="359">
        <v>0</v>
      </c>
      <c r="L37" s="359">
        <v>0</v>
      </c>
      <c r="M37" s="359">
        <v>19.666666666666668</v>
      </c>
      <c r="N37" s="127"/>
    </row>
    <row r="38" spans="1:15">
      <c r="A38" s="360" t="s">
        <v>336</v>
      </c>
      <c r="B38" s="127" t="s">
        <v>111</v>
      </c>
      <c r="C38" s="359">
        <v>0</v>
      </c>
      <c r="D38" s="359">
        <v>0</v>
      </c>
      <c r="E38" s="359">
        <v>0</v>
      </c>
      <c r="F38" s="359">
        <v>0</v>
      </c>
      <c r="G38" s="359">
        <v>0</v>
      </c>
      <c r="H38" s="359">
        <v>0</v>
      </c>
      <c r="I38" s="359">
        <v>0</v>
      </c>
      <c r="J38" s="359">
        <v>0</v>
      </c>
      <c r="K38" s="359">
        <v>0</v>
      </c>
      <c r="L38" s="359">
        <v>0</v>
      </c>
      <c r="M38" s="359">
        <v>19.666666666666668</v>
      </c>
      <c r="N38" s="127"/>
    </row>
    <row r="39" spans="1:15">
      <c r="A39" s="360" t="s">
        <v>337</v>
      </c>
      <c r="B39" s="127" t="s">
        <v>98</v>
      </c>
      <c r="C39" s="359">
        <v>0</v>
      </c>
      <c r="D39" s="359">
        <v>0</v>
      </c>
      <c r="E39" s="359">
        <v>0</v>
      </c>
      <c r="F39" s="514">
        <v>0</v>
      </c>
      <c r="G39" s="359">
        <v>0</v>
      </c>
      <c r="H39" s="359">
        <v>0</v>
      </c>
      <c r="I39" s="359">
        <v>0</v>
      </c>
      <c r="J39" s="359">
        <v>0</v>
      </c>
      <c r="K39" s="359">
        <v>0</v>
      </c>
      <c r="L39" s="359">
        <v>0</v>
      </c>
      <c r="M39" s="359">
        <v>19.666666666666668</v>
      </c>
      <c r="N39" s="127"/>
    </row>
    <row r="40" spans="1:15">
      <c r="A40" s="360" t="s">
        <v>338</v>
      </c>
      <c r="B40" s="127" t="s">
        <v>97</v>
      </c>
      <c r="C40" s="359">
        <v>0</v>
      </c>
      <c r="D40" s="359">
        <v>0</v>
      </c>
      <c r="E40" s="359">
        <v>0</v>
      </c>
      <c r="F40" s="514">
        <v>0</v>
      </c>
      <c r="G40" s="359">
        <v>0</v>
      </c>
      <c r="H40" s="359">
        <v>0</v>
      </c>
      <c r="I40" s="359">
        <v>0</v>
      </c>
      <c r="J40" s="359">
        <v>0</v>
      </c>
      <c r="K40" s="359">
        <v>0</v>
      </c>
      <c r="L40" s="359">
        <v>0</v>
      </c>
      <c r="M40" s="359">
        <v>19.666666666666668</v>
      </c>
      <c r="N40" s="127"/>
    </row>
    <row r="41" spans="1:15">
      <c r="A41" s="360" t="s">
        <v>339</v>
      </c>
      <c r="B41" s="127" t="s">
        <v>96</v>
      </c>
      <c r="C41" s="359">
        <v>0</v>
      </c>
      <c r="D41" s="359">
        <v>0</v>
      </c>
      <c r="E41" s="359">
        <v>0</v>
      </c>
      <c r="F41" s="514">
        <v>0</v>
      </c>
      <c r="G41" s="359">
        <v>0</v>
      </c>
      <c r="H41" s="359">
        <v>0</v>
      </c>
      <c r="I41" s="359">
        <v>0</v>
      </c>
      <c r="J41" s="359">
        <v>0</v>
      </c>
      <c r="K41" s="359">
        <v>0</v>
      </c>
      <c r="L41" s="359">
        <v>0</v>
      </c>
      <c r="M41" s="359">
        <v>19.666666666666668</v>
      </c>
      <c r="N41" s="127"/>
    </row>
    <row r="42" spans="1:15">
      <c r="A42" s="360" t="s">
        <v>340</v>
      </c>
      <c r="B42" s="127" t="s">
        <v>102</v>
      </c>
      <c r="C42" s="359">
        <v>0</v>
      </c>
      <c r="D42" s="359">
        <v>0</v>
      </c>
      <c r="E42" s="359">
        <v>0</v>
      </c>
      <c r="F42" s="514">
        <v>0</v>
      </c>
      <c r="G42" s="359">
        <v>0</v>
      </c>
      <c r="H42" s="359">
        <v>0</v>
      </c>
      <c r="I42" s="359">
        <v>0</v>
      </c>
      <c r="J42" s="359">
        <v>0</v>
      </c>
      <c r="K42" s="359">
        <v>0</v>
      </c>
      <c r="L42" s="359">
        <v>0</v>
      </c>
      <c r="M42" s="359">
        <v>19.666666666666668</v>
      </c>
      <c r="N42" s="127"/>
    </row>
    <row r="43" spans="1:15">
      <c r="A43" s="360" t="s">
        <v>341</v>
      </c>
      <c r="B43" s="127" t="s">
        <v>95</v>
      </c>
      <c r="C43" s="359">
        <v>0</v>
      </c>
      <c r="D43" s="359">
        <v>0</v>
      </c>
      <c r="E43" s="359">
        <v>0</v>
      </c>
      <c r="F43" s="514">
        <v>0</v>
      </c>
      <c r="G43" s="359">
        <v>0</v>
      </c>
      <c r="H43" s="359">
        <v>0</v>
      </c>
      <c r="I43" s="359">
        <v>0</v>
      </c>
      <c r="J43" s="359">
        <v>0</v>
      </c>
      <c r="K43" s="359">
        <v>0</v>
      </c>
      <c r="L43" s="359">
        <v>0</v>
      </c>
      <c r="M43" s="359">
        <v>19.666666666666668</v>
      </c>
      <c r="N43" s="127"/>
    </row>
    <row r="44" spans="1:15">
      <c r="A44" s="360" t="s">
        <v>342</v>
      </c>
      <c r="B44" s="127" t="s">
        <v>94</v>
      </c>
      <c r="C44" s="359">
        <v>0</v>
      </c>
      <c r="D44" s="359">
        <v>0</v>
      </c>
      <c r="E44" s="359">
        <v>0</v>
      </c>
      <c r="F44" s="514">
        <v>0</v>
      </c>
      <c r="G44" s="359">
        <v>0</v>
      </c>
      <c r="H44" s="359">
        <v>0</v>
      </c>
      <c r="I44" s="359">
        <v>0</v>
      </c>
      <c r="J44" s="359">
        <v>0</v>
      </c>
      <c r="K44" s="359">
        <v>0</v>
      </c>
      <c r="L44" s="359">
        <v>0</v>
      </c>
      <c r="M44" s="359">
        <v>19.666666666666668</v>
      </c>
      <c r="N44" s="127"/>
    </row>
    <row r="45" spans="1:15">
      <c r="A45" s="360" t="s">
        <v>343</v>
      </c>
      <c r="B45" s="130" t="s">
        <v>19</v>
      </c>
      <c r="C45" s="134">
        <v>0</v>
      </c>
      <c r="D45" s="134">
        <v>0</v>
      </c>
      <c r="E45" s="134">
        <v>0</v>
      </c>
      <c r="F45" s="134">
        <v>0</v>
      </c>
      <c r="G45" s="134">
        <v>0</v>
      </c>
      <c r="H45" s="134">
        <v>0</v>
      </c>
      <c r="I45" s="134">
        <v>0</v>
      </c>
      <c r="J45" s="134">
        <v>0</v>
      </c>
      <c r="K45" s="134">
        <v>0</v>
      </c>
      <c r="L45" s="134">
        <v>0</v>
      </c>
      <c r="M45" s="134">
        <v>235.99999999999997</v>
      </c>
      <c r="N45" s="127"/>
    </row>
    <row r="46" spans="1:15">
      <c r="B46" s="127"/>
      <c r="C46" s="127"/>
      <c r="D46" s="127"/>
      <c r="E46" s="127"/>
      <c r="F46" s="127"/>
      <c r="G46" s="128" t="s">
        <v>234</v>
      </c>
      <c r="H46" s="127"/>
      <c r="I46" s="127"/>
      <c r="J46" s="127"/>
      <c r="M46" s="306" t="s">
        <v>188</v>
      </c>
      <c r="N46" s="127"/>
      <c r="O46" s="139"/>
    </row>
    <row r="47" spans="1:15" s="563" customFormat="1">
      <c r="A47" s="124"/>
      <c r="B47" s="127"/>
      <c r="C47" s="127"/>
      <c r="D47" s="127"/>
      <c r="E47" s="127"/>
      <c r="F47" s="127"/>
      <c r="G47" s="128" t="s">
        <v>621</v>
      </c>
      <c r="H47" s="127"/>
      <c r="I47" s="127"/>
      <c r="J47" s="127"/>
      <c r="N47" s="127"/>
      <c r="O47" s="139"/>
    </row>
    <row r="48" spans="1:15" s="563" customFormat="1">
      <c r="A48" s="124"/>
      <c r="B48" s="127"/>
      <c r="C48" s="127"/>
      <c r="D48" s="127"/>
      <c r="E48" s="127"/>
      <c r="F48" s="127"/>
      <c r="G48" s="653" t="s">
        <v>843</v>
      </c>
      <c r="H48" s="127"/>
      <c r="I48" s="127"/>
      <c r="J48" s="127"/>
      <c r="N48" s="127"/>
      <c r="O48" s="139"/>
    </row>
    <row r="49" spans="1:15" s="563" customFormat="1">
      <c r="A49" s="124"/>
      <c r="B49" s="127"/>
      <c r="C49" s="127"/>
      <c r="D49" s="127"/>
      <c r="E49" s="127"/>
      <c r="F49" s="127"/>
      <c r="G49" s="127"/>
      <c r="H49" s="127"/>
      <c r="I49" s="127"/>
      <c r="J49" s="127"/>
      <c r="N49" s="127"/>
      <c r="O49" s="139"/>
    </row>
    <row r="50" spans="1:15">
      <c r="B50" s="127"/>
      <c r="C50" s="127"/>
      <c r="D50" s="127"/>
      <c r="E50" s="127"/>
      <c r="F50" s="127"/>
      <c r="G50" s="127"/>
      <c r="H50" s="127"/>
      <c r="I50" s="127"/>
      <c r="J50" s="127"/>
      <c r="N50" s="127"/>
      <c r="O50" s="139"/>
    </row>
    <row r="51" spans="1:15" ht="129" customHeight="1">
      <c r="B51" s="543"/>
      <c r="C51" s="544" t="s">
        <v>0</v>
      </c>
      <c r="D51" s="545" t="s">
        <v>264</v>
      </c>
      <c r="E51" s="545" t="s">
        <v>422</v>
      </c>
      <c r="F51" s="546" t="s">
        <v>423</v>
      </c>
      <c r="G51" s="547" t="s">
        <v>223</v>
      </c>
      <c r="H51" s="127"/>
      <c r="I51" s="127"/>
      <c r="J51" s="127"/>
      <c r="K51" s="511"/>
      <c r="L51" s="511"/>
      <c r="M51" s="511"/>
      <c r="N51" s="127"/>
      <c r="O51" s="127"/>
    </row>
    <row r="52" spans="1:15">
      <c r="B52" s="511"/>
      <c r="C52" s="129" t="s">
        <v>241</v>
      </c>
      <c r="D52" s="378" t="s">
        <v>242</v>
      </c>
      <c r="E52" s="378" t="s">
        <v>243</v>
      </c>
      <c r="F52" s="379" t="s">
        <v>244</v>
      </c>
      <c r="G52" s="379" t="s">
        <v>246</v>
      </c>
      <c r="H52" s="127"/>
      <c r="I52" s="127"/>
      <c r="J52" s="127"/>
      <c r="K52" s="511"/>
      <c r="L52" s="511"/>
      <c r="M52" s="511"/>
      <c r="N52" s="127"/>
      <c r="O52" s="127"/>
    </row>
    <row r="53" spans="1:15" ht="25.5">
      <c r="B53" s="505" t="s">
        <v>501</v>
      </c>
      <c r="C53" s="129">
        <v>27</v>
      </c>
      <c r="D53" s="377" t="s">
        <v>424</v>
      </c>
      <c r="E53" s="129">
        <v>31</v>
      </c>
      <c r="F53" s="129">
        <v>32</v>
      </c>
      <c r="G53" s="361" t="s">
        <v>480</v>
      </c>
      <c r="H53" s="128"/>
      <c r="I53" s="128"/>
      <c r="J53" s="127"/>
      <c r="K53" s="511"/>
      <c r="L53" s="511"/>
      <c r="M53" s="511"/>
    </row>
    <row r="54" spans="1:15" ht="25.5">
      <c r="B54" s="131"/>
      <c r="C54" s="542" t="s">
        <v>636</v>
      </c>
      <c r="D54" s="304" t="s">
        <v>637</v>
      </c>
      <c r="E54" s="12" t="s">
        <v>638</v>
      </c>
      <c r="F54" s="511" t="s">
        <v>638</v>
      </c>
      <c r="G54" s="511"/>
      <c r="H54" s="128"/>
      <c r="I54" s="511"/>
      <c r="J54" s="511"/>
      <c r="K54" s="511"/>
      <c r="L54" s="128"/>
      <c r="M54" s="128"/>
    </row>
    <row r="55" spans="1:15">
      <c r="B55" s="511"/>
      <c r="C55" s="128"/>
      <c r="D55" s="511"/>
      <c r="E55" s="128"/>
      <c r="F55" s="128"/>
      <c r="G55" s="128"/>
      <c r="H55" s="128"/>
      <c r="I55" s="36"/>
      <c r="J55" s="511"/>
      <c r="K55" s="511"/>
      <c r="L55" s="128"/>
      <c r="M55" s="128"/>
    </row>
    <row r="56" spans="1:15">
      <c r="A56" s="376">
        <v>27</v>
      </c>
      <c r="B56" s="127" t="s">
        <v>101</v>
      </c>
      <c r="C56" s="359">
        <v>0</v>
      </c>
      <c r="D56" s="359">
        <v>0</v>
      </c>
      <c r="E56" s="359">
        <v>0</v>
      </c>
      <c r="F56" s="359">
        <v>0</v>
      </c>
      <c r="G56" s="359">
        <v>0</v>
      </c>
      <c r="H56" s="127"/>
      <c r="I56" s="36"/>
      <c r="J56" s="511"/>
      <c r="K56" s="511"/>
      <c r="L56" s="127"/>
      <c r="M56" s="127"/>
    </row>
    <row r="57" spans="1:15">
      <c r="A57" s="376">
        <v>28</v>
      </c>
      <c r="B57" s="127" t="s">
        <v>100</v>
      </c>
      <c r="C57" s="359">
        <v>0</v>
      </c>
      <c r="D57" s="359">
        <v>0</v>
      </c>
      <c r="E57" s="359">
        <v>0</v>
      </c>
      <c r="F57" s="359">
        <v>0</v>
      </c>
      <c r="G57" s="359">
        <v>0</v>
      </c>
      <c r="H57" s="127"/>
      <c r="I57" s="511"/>
      <c r="J57" s="511"/>
      <c r="K57" s="511"/>
      <c r="L57" s="127"/>
      <c r="M57" s="127"/>
    </row>
    <row r="58" spans="1:15">
      <c r="A58" s="376">
        <v>29</v>
      </c>
      <c r="B58" s="127" t="s">
        <v>99</v>
      </c>
      <c r="C58" s="359">
        <v>0</v>
      </c>
      <c r="D58" s="359">
        <v>0</v>
      </c>
      <c r="E58" s="359">
        <v>0</v>
      </c>
      <c r="F58" s="359">
        <v>0</v>
      </c>
      <c r="G58" s="359">
        <v>0</v>
      </c>
      <c r="H58" s="127"/>
      <c r="I58" s="36"/>
      <c r="J58" s="511"/>
      <c r="K58" s="511"/>
      <c r="L58" s="127"/>
      <c r="M58" s="127"/>
    </row>
    <row r="59" spans="1:15">
      <c r="A59" s="376">
        <v>30</v>
      </c>
      <c r="B59" s="127" t="s">
        <v>91</v>
      </c>
      <c r="C59" s="359">
        <v>0</v>
      </c>
      <c r="D59" s="359">
        <v>0</v>
      </c>
      <c r="E59" s="359">
        <v>0</v>
      </c>
      <c r="F59" s="359">
        <v>0</v>
      </c>
      <c r="G59" s="359">
        <v>0</v>
      </c>
      <c r="H59" s="127"/>
      <c r="I59" s="28"/>
      <c r="J59" s="511"/>
      <c r="K59" s="511"/>
      <c r="L59" s="127"/>
      <c r="M59" s="127"/>
    </row>
    <row r="60" spans="1:15">
      <c r="A60" s="376">
        <v>31</v>
      </c>
      <c r="B60" s="127" t="s">
        <v>90</v>
      </c>
      <c r="C60" s="359">
        <v>0</v>
      </c>
      <c r="D60" s="359">
        <v>0</v>
      </c>
      <c r="E60" s="359">
        <v>0</v>
      </c>
      <c r="F60" s="359">
        <v>0</v>
      </c>
      <c r="G60" s="359">
        <v>0</v>
      </c>
      <c r="H60" s="127"/>
      <c r="I60" s="511"/>
      <c r="J60" s="511"/>
      <c r="K60" s="511"/>
      <c r="L60" s="127"/>
      <c r="M60" s="127"/>
    </row>
    <row r="61" spans="1:15">
      <c r="A61" s="376">
        <v>32</v>
      </c>
      <c r="B61" s="127" t="s">
        <v>111</v>
      </c>
      <c r="C61" s="359">
        <v>0</v>
      </c>
      <c r="D61" s="359">
        <v>0</v>
      </c>
      <c r="E61" s="359">
        <v>0</v>
      </c>
      <c r="F61" s="359">
        <v>0</v>
      </c>
      <c r="G61" s="359">
        <v>0</v>
      </c>
      <c r="H61" s="127"/>
      <c r="I61" s="511"/>
      <c r="J61" s="511"/>
      <c r="K61" s="511"/>
      <c r="L61" s="127"/>
      <c r="M61" s="127"/>
    </row>
    <row r="62" spans="1:15">
      <c r="A62" s="376">
        <v>33</v>
      </c>
      <c r="B62" s="127" t="s">
        <v>98</v>
      </c>
      <c r="C62" s="359">
        <v>0</v>
      </c>
      <c r="D62" s="359">
        <v>0</v>
      </c>
      <c r="E62" s="359">
        <v>0</v>
      </c>
      <c r="F62" s="359">
        <v>0</v>
      </c>
      <c r="G62" s="359">
        <v>0</v>
      </c>
      <c r="H62" s="127"/>
      <c r="I62" s="511"/>
      <c r="J62" s="511"/>
      <c r="K62" s="511"/>
      <c r="L62" s="127"/>
      <c r="M62" s="127"/>
    </row>
    <row r="63" spans="1:15">
      <c r="A63" s="376">
        <v>34</v>
      </c>
      <c r="B63" s="127" t="s">
        <v>97</v>
      </c>
      <c r="C63" s="359">
        <v>0</v>
      </c>
      <c r="D63" s="359">
        <v>0</v>
      </c>
      <c r="E63" s="359">
        <v>0</v>
      </c>
      <c r="F63" s="359">
        <v>0</v>
      </c>
      <c r="G63" s="359">
        <v>0</v>
      </c>
      <c r="H63" s="127"/>
      <c r="I63" s="511"/>
      <c r="J63" s="511"/>
      <c r="K63" s="511"/>
      <c r="L63" s="127"/>
      <c r="M63" s="127"/>
    </row>
    <row r="64" spans="1:15">
      <c r="A64" s="376">
        <v>35</v>
      </c>
      <c r="B64" s="127" t="s">
        <v>96</v>
      </c>
      <c r="C64" s="359">
        <v>0</v>
      </c>
      <c r="D64" s="359">
        <v>0</v>
      </c>
      <c r="E64" s="359">
        <v>0</v>
      </c>
      <c r="F64" s="359">
        <v>0</v>
      </c>
      <c r="G64" s="359">
        <v>0</v>
      </c>
      <c r="H64" s="127"/>
      <c r="I64" s="511"/>
      <c r="J64" s="511"/>
      <c r="K64" s="511"/>
      <c r="L64" s="127"/>
      <c r="M64" s="127"/>
    </row>
    <row r="65" spans="1:15">
      <c r="A65" s="376">
        <v>36</v>
      </c>
      <c r="B65" s="127" t="s">
        <v>102</v>
      </c>
      <c r="C65" s="359">
        <v>0</v>
      </c>
      <c r="D65" s="359">
        <v>0</v>
      </c>
      <c r="E65" s="359">
        <v>0</v>
      </c>
      <c r="F65" s="359">
        <v>0</v>
      </c>
      <c r="G65" s="359">
        <v>0</v>
      </c>
      <c r="H65" s="127"/>
      <c r="I65" s="511"/>
      <c r="J65" s="511"/>
      <c r="K65" s="511"/>
      <c r="L65" s="127"/>
      <c r="M65" s="127"/>
    </row>
    <row r="66" spans="1:15">
      <c r="A66" s="376">
        <v>37</v>
      </c>
      <c r="B66" s="127" t="s">
        <v>95</v>
      </c>
      <c r="C66" s="359">
        <v>0</v>
      </c>
      <c r="D66" s="359">
        <v>0</v>
      </c>
      <c r="E66" s="359">
        <v>0</v>
      </c>
      <c r="F66" s="359">
        <v>0</v>
      </c>
      <c r="G66" s="359">
        <v>0</v>
      </c>
      <c r="H66" s="127"/>
      <c r="I66" s="511"/>
      <c r="J66" s="511"/>
      <c r="K66" s="511"/>
      <c r="L66" s="127"/>
      <c r="M66" s="127"/>
    </row>
    <row r="67" spans="1:15">
      <c r="A67" s="376">
        <v>38</v>
      </c>
      <c r="B67" s="127" t="s">
        <v>94</v>
      </c>
      <c r="C67" s="359">
        <v>0</v>
      </c>
      <c r="D67" s="359">
        <v>0</v>
      </c>
      <c r="E67" s="359">
        <v>0</v>
      </c>
      <c r="F67" s="359">
        <v>0</v>
      </c>
      <c r="G67" s="359">
        <v>0</v>
      </c>
      <c r="H67" s="127"/>
      <c r="I67" s="511"/>
      <c r="J67" s="511"/>
      <c r="K67" s="511"/>
      <c r="L67" s="127"/>
      <c r="M67" s="127"/>
      <c r="N67" s="127"/>
      <c r="O67" s="127"/>
    </row>
    <row r="68" spans="1:15">
      <c r="A68" s="376">
        <v>39</v>
      </c>
      <c r="B68" s="130" t="s">
        <v>19</v>
      </c>
      <c r="C68" s="134">
        <v>0</v>
      </c>
      <c r="D68" s="134">
        <v>0</v>
      </c>
      <c r="E68" s="134">
        <v>0</v>
      </c>
      <c r="F68" s="134">
        <v>0</v>
      </c>
      <c r="G68" s="134">
        <v>0</v>
      </c>
      <c r="H68" s="127"/>
      <c r="I68" s="127"/>
      <c r="J68" s="127"/>
      <c r="K68" s="511"/>
      <c r="L68" s="511"/>
      <c r="M68" s="511"/>
      <c r="N68" s="127"/>
      <c r="O68" s="127"/>
    </row>
    <row r="69" spans="1:15">
      <c r="A69" s="376">
        <v>40</v>
      </c>
      <c r="B69" s="127"/>
      <c r="C69" s="127"/>
      <c r="D69" s="127"/>
      <c r="E69" s="127"/>
      <c r="F69" s="127"/>
      <c r="G69" s="127"/>
      <c r="H69" s="127"/>
      <c r="I69" s="127"/>
      <c r="J69" s="127"/>
      <c r="K69" s="511"/>
      <c r="L69" s="511"/>
      <c r="M69" s="511"/>
      <c r="N69" s="127"/>
      <c r="O69" s="127"/>
    </row>
    <row r="70" spans="1:15">
      <c r="A70" s="376">
        <v>41</v>
      </c>
      <c r="B70" s="28" t="s">
        <v>64</v>
      </c>
      <c r="C70" s="29"/>
      <c r="D70" s="511"/>
      <c r="E70" s="511"/>
      <c r="F70" s="29"/>
      <c r="G70" s="29"/>
      <c r="H70" s="29"/>
      <c r="I70" s="29"/>
      <c r="J70" s="37"/>
      <c r="K70" s="401"/>
      <c r="L70" s="37"/>
      <c r="M70" s="511"/>
      <c r="N70" s="127"/>
      <c r="O70" s="127"/>
    </row>
    <row r="71" spans="1:15" ht="24" customHeight="1">
      <c r="A71" s="376"/>
      <c r="B71" s="28" t="s">
        <v>639</v>
      </c>
      <c r="C71" s="29"/>
      <c r="D71" s="511"/>
      <c r="E71" s="511"/>
      <c r="F71" s="29"/>
      <c r="G71" s="29"/>
      <c r="H71" s="29"/>
      <c r="I71" s="29"/>
      <c r="J71" s="29"/>
      <c r="K71" s="402"/>
      <c r="L71" s="29"/>
      <c r="M71" s="511"/>
      <c r="N71" s="127"/>
      <c r="O71" s="127"/>
    </row>
    <row r="72" spans="1:15" ht="16.5" thickBot="1">
      <c r="A72" s="376"/>
      <c r="B72" s="28"/>
      <c r="C72" s="29"/>
      <c r="D72" s="403"/>
      <c r="E72" s="403"/>
      <c r="F72" s="403"/>
      <c r="G72" s="403"/>
      <c r="H72" s="403"/>
      <c r="I72" s="403"/>
      <c r="J72" s="404" t="s">
        <v>56</v>
      </c>
      <c r="K72" s="402"/>
      <c r="L72" s="29"/>
      <c r="M72" s="511"/>
      <c r="N72" s="133"/>
      <c r="O72" s="133"/>
    </row>
    <row r="73" spans="1:15" ht="15.75">
      <c r="A73" s="376">
        <v>42</v>
      </c>
      <c r="B73" s="28"/>
      <c r="C73" s="29"/>
      <c r="D73" s="403" t="s">
        <v>839</v>
      </c>
      <c r="E73" s="403"/>
      <c r="F73" s="403"/>
      <c r="G73" s="403"/>
      <c r="H73" s="403"/>
      <c r="I73" s="403"/>
      <c r="J73" s="432">
        <v>0</v>
      </c>
      <c r="K73" s="511"/>
      <c r="L73" s="511"/>
      <c r="M73" s="511"/>
      <c r="N73" s="127"/>
      <c r="O73" s="127"/>
    </row>
    <row r="74" spans="1:15" ht="15.75">
      <c r="A74" s="376"/>
      <c r="B74" s="28"/>
      <c r="C74" s="29"/>
      <c r="D74" s="403"/>
      <c r="E74" s="403"/>
      <c r="F74" s="403"/>
      <c r="G74" s="403"/>
      <c r="H74" s="403"/>
      <c r="I74" s="403"/>
      <c r="J74" s="380"/>
      <c r="K74" s="511"/>
      <c r="L74" s="511"/>
      <c r="M74" s="511"/>
      <c r="N74" s="127"/>
      <c r="O74" s="127"/>
    </row>
    <row r="75" spans="1:15" ht="15.75">
      <c r="A75" s="376">
        <v>43</v>
      </c>
      <c r="B75" s="28"/>
      <c r="C75" s="29"/>
      <c r="D75" s="403" t="s">
        <v>450</v>
      </c>
      <c r="E75" s="403"/>
      <c r="F75" s="403"/>
      <c r="G75" s="403"/>
      <c r="H75" s="403"/>
      <c r="I75" s="405"/>
      <c r="J75" s="432">
        <v>0</v>
      </c>
      <c r="K75" s="511"/>
      <c r="L75" s="511"/>
      <c r="M75" s="511"/>
      <c r="N75" s="127"/>
      <c r="O75" s="127"/>
    </row>
    <row r="76" spans="1:15" ht="15.75">
      <c r="A76" s="376"/>
      <c r="B76" s="28"/>
      <c r="C76" s="29"/>
      <c r="D76" s="403"/>
      <c r="E76" s="403"/>
      <c r="F76" s="403"/>
      <c r="G76" s="403"/>
      <c r="H76" s="403"/>
      <c r="I76" s="403"/>
      <c r="J76" s="380"/>
      <c r="K76" s="511"/>
      <c r="L76" s="511"/>
      <c r="M76" s="511"/>
    </row>
    <row r="77" spans="1:15" ht="15.75">
      <c r="A77" s="376">
        <v>44</v>
      </c>
      <c r="B77" s="28"/>
      <c r="C77" s="29"/>
      <c r="D77" s="403" t="s">
        <v>451</v>
      </c>
      <c r="E77" s="406"/>
      <c r="F77" s="403"/>
      <c r="G77" s="403"/>
      <c r="H77" s="403"/>
      <c r="I77" s="403"/>
      <c r="J77" s="432">
        <v>0</v>
      </c>
      <c r="K77" s="511"/>
      <c r="L77" s="511"/>
      <c r="M77" s="511"/>
    </row>
    <row r="78" spans="1:15" ht="15.75">
      <c r="A78" s="376">
        <v>45</v>
      </c>
      <c r="B78" s="28"/>
      <c r="C78" s="29"/>
      <c r="D78" s="403" t="s">
        <v>482</v>
      </c>
      <c r="E78" s="403"/>
      <c r="F78" s="403"/>
      <c r="G78" s="403"/>
      <c r="H78" s="403"/>
      <c r="I78" s="403"/>
      <c r="J78" s="433">
        <v>0</v>
      </c>
      <c r="K78" s="511"/>
      <c r="L78" s="511"/>
      <c r="M78" s="511"/>
    </row>
    <row r="79" spans="1:15" ht="16.5" thickBot="1">
      <c r="A79" s="376">
        <v>46</v>
      </c>
      <c r="B79" s="28"/>
      <c r="C79" s="29"/>
      <c r="D79" s="403" t="s">
        <v>452</v>
      </c>
      <c r="E79" s="403"/>
      <c r="F79" s="403"/>
      <c r="G79" s="403"/>
      <c r="H79" s="403"/>
      <c r="I79" s="403"/>
      <c r="J79" s="434">
        <v>0</v>
      </c>
      <c r="K79" s="511"/>
      <c r="L79" s="511"/>
      <c r="M79" s="511"/>
    </row>
    <row r="80" spans="1:15" ht="15.75">
      <c r="A80" s="376">
        <v>47</v>
      </c>
      <c r="B80" s="28"/>
      <c r="C80" s="29"/>
      <c r="D80" s="403" t="s">
        <v>453</v>
      </c>
      <c r="E80" s="406" t="s">
        <v>679</v>
      </c>
      <c r="F80" s="406"/>
      <c r="G80" s="406"/>
      <c r="H80" s="407"/>
      <c r="I80" s="406"/>
      <c r="J80" s="380">
        <v>0</v>
      </c>
      <c r="K80" s="511"/>
      <c r="L80" s="511"/>
      <c r="M80" s="511"/>
    </row>
    <row r="81" spans="1:13">
      <c r="A81" s="376"/>
      <c r="B81" s="28"/>
      <c r="C81" s="29"/>
      <c r="D81" s="511"/>
      <c r="E81" s="511"/>
      <c r="F81" s="511"/>
      <c r="G81" s="511"/>
      <c r="H81" s="511"/>
      <c r="I81" s="511"/>
      <c r="J81" s="18"/>
      <c r="K81" s="511"/>
      <c r="L81" s="511"/>
      <c r="M81" s="511"/>
    </row>
    <row r="82" spans="1:13">
      <c r="A82" s="376"/>
      <c r="B82" s="28"/>
      <c r="C82" s="29"/>
      <c r="D82" s="511"/>
      <c r="E82" s="511"/>
      <c r="G82" s="29"/>
      <c r="H82" s="29"/>
      <c r="I82" s="29"/>
      <c r="J82" s="29"/>
      <c r="K82" s="402"/>
      <c r="L82" s="29"/>
      <c r="M82" s="511"/>
    </row>
    <row r="83" spans="1:13">
      <c r="A83" s="376"/>
      <c r="B83" s="31"/>
      <c r="C83" s="29"/>
      <c r="D83" s="511"/>
      <c r="E83" s="511"/>
      <c r="F83" s="29"/>
      <c r="G83" s="29"/>
      <c r="H83" s="29"/>
      <c r="I83" s="32" t="s">
        <v>65</v>
      </c>
      <c r="J83" s="29"/>
      <c r="K83" s="29"/>
      <c r="L83" s="29"/>
      <c r="M83" s="511"/>
    </row>
    <row r="84" spans="1:13" ht="13.5" thickBot="1">
      <c r="A84" s="376"/>
      <c r="B84" s="31"/>
      <c r="C84" s="29"/>
      <c r="D84" s="511"/>
      <c r="E84" s="511"/>
      <c r="F84" s="33" t="s">
        <v>56</v>
      </c>
      <c r="G84" s="33" t="s">
        <v>66</v>
      </c>
      <c r="H84" s="29"/>
      <c r="I84" s="254"/>
      <c r="J84" s="29"/>
      <c r="K84" s="33" t="s">
        <v>67</v>
      </c>
      <c r="L84" s="29"/>
      <c r="M84" s="511"/>
    </row>
    <row r="85" spans="1:13">
      <c r="A85" s="376">
        <v>48</v>
      </c>
      <c r="B85" s="28" t="s">
        <v>305</v>
      </c>
      <c r="C85" s="34" t="s">
        <v>503</v>
      </c>
      <c r="D85" s="511"/>
      <c r="E85" s="511"/>
      <c r="F85" s="446">
        <v>26854900.34923077</v>
      </c>
      <c r="G85" s="159">
        <v>0.40487512136198828</v>
      </c>
      <c r="H85" s="27"/>
      <c r="I85" s="726">
        <v>4.6399999999999997E-2</v>
      </c>
      <c r="J85" s="27"/>
      <c r="K85" s="27">
        <v>1.8786205631196255E-2</v>
      </c>
      <c r="L85" s="255" t="s">
        <v>68</v>
      </c>
      <c r="M85" s="511"/>
    </row>
    <row r="86" spans="1:13">
      <c r="A86" s="376">
        <v>49</v>
      </c>
      <c r="B86" s="28" t="s">
        <v>142</v>
      </c>
      <c r="C86" s="36" t="s">
        <v>504</v>
      </c>
      <c r="D86" s="511"/>
      <c r="E86" s="511"/>
      <c r="F86" s="446">
        <v>0</v>
      </c>
      <c r="G86" s="159">
        <v>0</v>
      </c>
      <c r="H86" s="27"/>
      <c r="I86" s="159">
        <v>0</v>
      </c>
      <c r="J86" s="27"/>
      <c r="K86" s="27">
        <v>0</v>
      </c>
      <c r="L86" s="29"/>
      <c r="M86" s="511"/>
    </row>
    <row r="87" spans="1:13" ht="13.5" thickBot="1">
      <c r="A87" s="376">
        <v>50</v>
      </c>
      <c r="B87" s="28" t="s">
        <v>414</v>
      </c>
      <c r="C87" s="36" t="s">
        <v>505</v>
      </c>
      <c r="D87" s="511"/>
      <c r="E87" s="511"/>
      <c r="F87" s="632">
        <v>39473947.565384619</v>
      </c>
      <c r="G87" s="159">
        <v>0.59512487863801167</v>
      </c>
      <c r="H87" s="35"/>
      <c r="I87" s="635">
        <v>0.10100000000000001</v>
      </c>
      <c r="J87" s="27"/>
      <c r="K87" s="47">
        <v>6.0107612742439184E-2</v>
      </c>
      <c r="L87" s="29"/>
      <c r="M87" s="511"/>
    </row>
    <row r="88" spans="1:13">
      <c r="A88" s="376">
        <v>51</v>
      </c>
      <c r="B88" s="31" t="s">
        <v>293</v>
      </c>
      <c r="C88" s="36" t="s">
        <v>798</v>
      </c>
      <c r="D88" s="511"/>
      <c r="E88" s="511"/>
      <c r="F88" s="256">
        <v>66328847.914615393</v>
      </c>
      <c r="G88" s="27" t="s">
        <v>8</v>
      </c>
      <c r="H88" s="29"/>
      <c r="I88" s="159"/>
      <c r="J88" s="27"/>
      <c r="K88" s="27">
        <v>7.8893818373635433E-2</v>
      </c>
      <c r="L88" s="255" t="s">
        <v>69</v>
      </c>
      <c r="M88" s="511"/>
    </row>
    <row r="89" spans="1:13">
      <c r="A89" s="376"/>
      <c r="B89" s="511"/>
      <c r="C89" s="511"/>
      <c r="D89" s="511"/>
      <c r="E89" s="511"/>
      <c r="F89" s="511"/>
      <c r="G89" s="27"/>
      <c r="H89" s="511"/>
      <c r="I89" s="511"/>
      <c r="J89" s="511"/>
      <c r="K89" s="511"/>
      <c r="L89" s="511"/>
      <c r="M89" s="511"/>
    </row>
    <row r="90" spans="1:13">
      <c r="A90" s="511" t="s">
        <v>502</v>
      </c>
      <c r="B90" s="511"/>
      <c r="C90" s="511"/>
      <c r="D90" s="511"/>
      <c r="E90" s="511"/>
      <c r="F90" s="511"/>
      <c r="G90" s="511"/>
      <c r="H90" s="511"/>
      <c r="I90" s="511"/>
      <c r="J90" s="511"/>
      <c r="K90" s="511"/>
      <c r="L90" s="511"/>
      <c r="M90" s="511"/>
    </row>
    <row r="91" spans="1:13">
      <c r="A91" s="377" t="s">
        <v>73</v>
      </c>
      <c r="B91" s="298" t="s">
        <v>840</v>
      </c>
      <c r="C91" s="298"/>
      <c r="D91" s="298"/>
      <c r="E91" s="298"/>
      <c r="F91" s="298"/>
      <c r="G91" s="298"/>
      <c r="H91" s="298"/>
      <c r="I91" s="298"/>
      <c r="J91" s="298"/>
      <c r="K91" s="298"/>
      <c r="L91" s="298"/>
      <c r="M91" s="298"/>
    </row>
    <row r="92" spans="1:13" s="667" customFormat="1">
      <c r="A92" s="669"/>
      <c r="B92" s="671" t="s">
        <v>837</v>
      </c>
      <c r="C92" s="668"/>
      <c r="D92" s="668"/>
      <c r="E92" s="668"/>
      <c r="F92" s="668"/>
      <c r="G92" s="668"/>
      <c r="H92" s="668"/>
      <c r="I92" s="668"/>
      <c r="J92" s="668"/>
      <c r="K92" s="668"/>
      <c r="L92" s="668"/>
      <c r="M92" s="668"/>
    </row>
    <row r="93" spans="1:13">
      <c r="A93" s="377" t="s">
        <v>74</v>
      </c>
      <c r="B93" s="298" t="s">
        <v>680</v>
      </c>
      <c r="C93" s="298"/>
      <c r="D93" s="298"/>
      <c r="E93" s="298"/>
      <c r="F93" s="298"/>
      <c r="G93" s="298"/>
      <c r="H93" s="298"/>
      <c r="I93" s="298"/>
      <c r="J93" s="298"/>
      <c r="K93" s="298"/>
      <c r="L93" s="298"/>
      <c r="M93" s="298"/>
    </row>
    <row r="94" spans="1:13">
      <c r="A94" s="377" t="s">
        <v>75</v>
      </c>
      <c r="B94" s="298" t="s">
        <v>681</v>
      </c>
      <c r="C94" s="298"/>
      <c r="D94" s="298"/>
      <c r="E94" s="298"/>
      <c r="F94" s="298"/>
      <c r="G94" s="298"/>
      <c r="H94" s="298"/>
      <c r="I94" s="298"/>
      <c r="J94" s="298"/>
      <c r="K94" s="298"/>
      <c r="L94" s="298"/>
      <c r="M94" s="298"/>
    </row>
    <row r="95" spans="1:13">
      <c r="A95" s="360"/>
      <c r="B95" s="744" t="s">
        <v>237</v>
      </c>
      <c r="C95" s="744"/>
      <c r="D95" s="744"/>
      <c r="E95" s="744"/>
      <c r="F95" s="744"/>
      <c r="G95" s="744"/>
      <c r="H95" s="744"/>
      <c r="I95" s="744"/>
      <c r="J95" s="744"/>
      <c r="K95" s="744"/>
    </row>
    <row r="96" spans="1:13">
      <c r="A96" s="360"/>
    </row>
  </sheetData>
  <customSheetViews>
    <customSheetView guid="{F04A2B9A-C6FE-4FEB-AD1E-2CF9AC309BE4}" fitToPage="1">
      <selection activeCell="G20" sqref="G20"/>
      <pageMargins left="0.7" right="0.7" top="0.75" bottom="0.75" header="0.3" footer="0.3"/>
      <pageSetup scale="76" orientation="landscape" r:id="rId1"/>
    </customSheetView>
  </customSheetViews>
  <mergeCells count="1">
    <mergeCell ref="B95:K95"/>
  </mergeCells>
  <phoneticPr fontId="0" type="noConversion"/>
  <pageMargins left="0.25" right="0.25" top="0.75" bottom="0.75" header="0.3" footer="0.3"/>
  <pageSetup scale="64" fitToHeight="0" orientation="landscape" r:id="rId2"/>
  <rowBreaks count="1" manualBreakCount="1">
    <brk id="45" max="12" man="1"/>
  </rowBreaks>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A70"/>
  <sheetViews>
    <sheetView zoomScale="85" zoomScaleNormal="85" zoomScaleSheetLayoutView="100" workbookViewId="0"/>
  </sheetViews>
  <sheetFormatPr defaultColWidth="8.77734375" defaultRowHeight="12.75"/>
  <cols>
    <col min="1" max="1" width="4" style="15" customWidth="1"/>
    <col min="2" max="2" width="12" style="15" bestFit="1" customWidth="1"/>
    <col min="3" max="3" width="8.77734375" style="15"/>
    <col min="4" max="4" width="9.5546875" style="15" bestFit="1" customWidth="1"/>
    <col min="5" max="6" width="7.77734375" style="15" customWidth="1"/>
    <col min="7" max="7" width="8.21875" style="15" customWidth="1"/>
    <col min="8" max="16" width="7.77734375" style="15" customWidth="1"/>
    <col min="17" max="17" width="10.77734375" style="15" bestFit="1" customWidth="1"/>
    <col min="18" max="16384" width="8.77734375" style="15"/>
  </cols>
  <sheetData>
    <row r="1" spans="1:27">
      <c r="I1" s="20" t="s">
        <v>235</v>
      </c>
      <c r="Q1" s="306" t="s">
        <v>677</v>
      </c>
    </row>
    <row r="2" spans="1:27">
      <c r="I2" s="304" t="s">
        <v>642</v>
      </c>
    </row>
    <row r="3" spans="1:27">
      <c r="I3" s="653" t="s">
        <v>843</v>
      </c>
    </row>
    <row r="4" spans="1:27" s="563" customFormat="1">
      <c r="I4" s="598"/>
    </row>
    <row r="5" spans="1:27" s="563" customFormat="1">
      <c r="I5" s="598"/>
    </row>
    <row r="6" spans="1:27" ht="15">
      <c r="E6" s="639" t="s">
        <v>783</v>
      </c>
      <c r="F6" s="640" t="s">
        <v>784</v>
      </c>
      <c r="G6" s="641" t="s">
        <v>785</v>
      </c>
      <c r="H6" s="640" t="s">
        <v>786</v>
      </c>
    </row>
    <row r="7" spans="1:27" ht="51.75">
      <c r="A7" s="411"/>
      <c r="B7" s="310"/>
      <c r="C7" s="307" t="s">
        <v>640</v>
      </c>
      <c r="D7" s="307"/>
      <c r="E7" s="642" t="s">
        <v>787</v>
      </c>
      <c r="F7" s="642" t="s">
        <v>792</v>
      </c>
      <c r="G7" s="642" t="s">
        <v>825</v>
      </c>
      <c r="H7" s="642" t="s">
        <v>788</v>
      </c>
      <c r="R7" s="424"/>
      <c r="S7" s="424"/>
      <c r="T7" s="424"/>
      <c r="U7" s="424"/>
      <c r="V7" s="424"/>
      <c r="W7" s="424"/>
      <c r="X7" s="424"/>
      <c r="Y7" s="424"/>
      <c r="Z7" s="424"/>
      <c r="AA7" s="424"/>
    </row>
    <row r="8" spans="1:27" ht="15">
      <c r="A8" s="411">
        <v>1</v>
      </c>
      <c r="B8" s="308"/>
      <c r="C8" s="309" t="s">
        <v>460</v>
      </c>
      <c r="D8" s="731">
        <v>2022</v>
      </c>
      <c r="E8" s="643">
        <v>3.2500000000000001E-2</v>
      </c>
      <c r="F8" s="643"/>
      <c r="G8" s="727">
        <v>3.2500000000000001E-2</v>
      </c>
      <c r="H8" s="727">
        <v>3.2500000000000001E-2</v>
      </c>
      <c r="R8" s="644"/>
      <c r="S8" s="645"/>
      <c r="T8" s="645"/>
      <c r="U8" s="645"/>
      <c r="V8" s="646"/>
      <c r="W8" s="647"/>
      <c r="X8" s="648"/>
      <c r="Y8" s="647"/>
      <c r="Z8" s="645"/>
      <c r="AA8" s="424"/>
    </row>
    <row r="9" spans="1:27" ht="15">
      <c r="A9" s="411">
        <v>2</v>
      </c>
      <c r="B9" s="308"/>
      <c r="C9" s="309" t="s">
        <v>461</v>
      </c>
      <c r="D9" s="731">
        <v>2022</v>
      </c>
      <c r="E9" s="643">
        <v>3.2500000000000001E-2</v>
      </c>
      <c r="F9" s="643"/>
      <c r="G9" s="727">
        <v>3.2500000000000001E-2</v>
      </c>
      <c r="H9" s="727">
        <v>3.2500000000000001E-2</v>
      </c>
      <c r="R9" s="644"/>
      <c r="S9" s="645"/>
      <c r="T9" s="644"/>
      <c r="U9" s="644"/>
      <c r="V9" s="649"/>
      <c r="W9" s="649"/>
      <c r="X9" s="649"/>
      <c r="Y9" s="649"/>
      <c r="Z9" s="649"/>
      <c r="AA9" s="424"/>
    </row>
    <row r="10" spans="1:27" ht="15">
      <c r="A10" s="411">
        <v>3</v>
      </c>
      <c r="B10" s="308"/>
      <c r="C10" s="309" t="s">
        <v>462</v>
      </c>
      <c r="D10" s="731">
        <v>2022</v>
      </c>
      <c r="E10" s="643">
        <v>3.5999999999999997E-2</v>
      </c>
      <c r="F10" s="643"/>
      <c r="G10" s="727">
        <v>3.5999999999999997E-2</v>
      </c>
      <c r="H10" s="727">
        <v>3.5999999999999997E-2</v>
      </c>
      <c r="R10" s="644"/>
      <c r="S10" s="645"/>
      <c r="T10" s="644"/>
      <c r="U10" s="644"/>
      <c r="V10" s="650"/>
      <c r="W10" s="650"/>
      <c r="X10" s="651"/>
      <c r="Y10" s="651"/>
      <c r="Z10" s="651"/>
      <c r="AA10" s="424"/>
    </row>
    <row r="11" spans="1:27" ht="15">
      <c r="A11" s="411">
        <v>4</v>
      </c>
      <c r="B11" s="308"/>
      <c r="C11" s="309" t="s">
        <v>802</v>
      </c>
      <c r="D11" s="731">
        <v>2022</v>
      </c>
      <c r="E11" s="643">
        <v>4.9099999999999998E-2</v>
      </c>
      <c r="F11" s="643"/>
      <c r="G11" s="727">
        <v>4.9099999999999998E-2</v>
      </c>
      <c r="H11" s="727">
        <v>4.9099999999999998E-2</v>
      </c>
      <c r="R11" s="644"/>
      <c r="S11" s="645"/>
      <c r="T11" s="644"/>
      <c r="U11" s="644"/>
      <c r="V11" s="650"/>
      <c r="W11" s="650"/>
      <c r="X11" s="651"/>
      <c r="Y11" s="651"/>
      <c r="Z11" s="651"/>
      <c r="AA11" s="424"/>
    </row>
    <row r="12" spans="1:27" ht="15.75" customHeight="1">
      <c r="A12" s="411">
        <v>5</v>
      </c>
      <c r="B12" s="308"/>
      <c r="C12" s="309" t="s">
        <v>463</v>
      </c>
      <c r="D12" s="731">
        <v>2023</v>
      </c>
      <c r="E12" s="643">
        <v>6.3100000000000003E-2</v>
      </c>
      <c r="F12" s="643"/>
      <c r="G12" s="727">
        <v>6.3100000000000003E-2</v>
      </c>
      <c r="H12" s="727">
        <v>6.3100000000000003E-2</v>
      </c>
      <c r="R12" s="644"/>
      <c r="S12" s="645"/>
      <c r="T12" s="644"/>
      <c r="U12" s="644"/>
      <c r="V12" s="650"/>
      <c r="W12" s="650"/>
      <c r="X12" s="651"/>
      <c r="Y12" s="651"/>
      <c r="Z12" s="651"/>
      <c r="AA12" s="424"/>
    </row>
    <row r="13" spans="1:27" ht="15">
      <c r="A13" s="411">
        <v>6</v>
      </c>
      <c r="B13" s="308"/>
      <c r="C13" s="309" t="s">
        <v>461</v>
      </c>
      <c r="D13" s="731">
        <v>2023</v>
      </c>
      <c r="E13" s="643">
        <v>7.4999999999999997E-2</v>
      </c>
      <c r="F13" s="643"/>
      <c r="G13" s="727">
        <v>7.4999999999999997E-2</v>
      </c>
      <c r="H13" s="727">
        <v>7.4999999999999997E-2</v>
      </c>
      <c r="R13" s="644"/>
      <c r="S13" s="645"/>
      <c r="T13" s="644"/>
      <c r="U13" s="644"/>
      <c r="V13" s="650"/>
      <c r="W13" s="650"/>
      <c r="X13" s="651"/>
      <c r="Y13" s="651"/>
      <c r="Z13" s="651"/>
      <c r="AA13" s="424"/>
    </row>
    <row r="14" spans="1:27" ht="15">
      <c r="A14" s="411">
        <v>7</v>
      </c>
      <c r="B14" s="308"/>
      <c r="C14" s="309" t="s">
        <v>462</v>
      </c>
      <c r="D14" s="731">
        <v>2023</v>
      </c>
      <c r="E14" s="643">
        <v>7.4999999999999997E-2</v>
      </c>
      <c r="F14" s="643"/>
      <c r="G14" s="727">
        <v>7.4999999999999997E-2</v>
      </c>
      <c r="H14" s="727">
        <v>7.4999999999999997E-2</v>
      </c>
      <c r="R14" s="644"/>
      <c r="S14" s="645"/>
      <c r="T14" s="645"/>
      <c r="U14" s="645"/>
      <c r="V14" s="645"/>
      <c r="W14" s="645"/>
      <c r="X14" s="645"/>
      <c r="Y14" s="645"/>
      <c r="Z14" s="645"/>
      <c r="AA14" s="424"/>
    </row>
    <row r="15" spans="1:27" ht="15">
      <c r="A15" s="411"/>
      <c r="B15" s="308"/>
      <c r="C15" s="308"/>
      <c r="D15" s="435"/>
      <c r="E15" s="643"/>
      <c r="F15" s="643"/>
      <c r="G15" s="728">
        <v>0</v>
      </c>
      <c r="H15" s="728">
        <v>0</v>
      </c>
      <c r="R15" s="644"/>
      <c r="S15" s="645"/>
      <c r="T15" s="645"/>
      <c r="U15" s="645"/>
      <c r="V15" s="645"/>
      <c r="W15" s="645"/>
      <c r="X15" s="645"/>
      <c r="Y15" s="645"/>
      <c r="Z15" s="645"/>
      <c r="AA15" s="424"/>
    </row>
    <row r="16" spans="1:27" ht="15">
      <c r="A16" s="411"/>
      <c r="B16" s="308"/>
      <c r="C16" s="311"/>
      <c r="D16" s="436"/>
      <c r="E16" s="436"/>
      <c r="F16" s="435"/>
      <c r="G16" s="679"/>
      <c r="H16" s="679"/>
      <c r="R16" s="644"/>
      <c r="S16" s="645"/>
      <c r="T16" s="645"/>
      <c r="U16" s="645"/>
      <c r="V16" s="652"/>
      <c r="W16" s="651"/>
      <c r="X16" s="645"/>
      <c r="Y16" s="645"/>
      <c r="Z16" s="645"/>
      <c r="AA16" s="424"/>
    </row>
    <row r="17" spans="1:27" ht="15">
      <c r="A17" s="411">
        <v>8</v>
      </c>
      <c r="B17" s="412" t="s">
        <v>790</v>
      </c>
      <c r="C17" s="312"/>
      <c r="D17" s="436"/>
      <c r="E17" s="435"/>
      <c r="F17" s="435"/>
      <c r="G17" s="729">
        <v>5.1885714285714292E-2</v>
      </c>
      <c r="H17" s="729">
        <v>5.1885714285714292E-2</v>
      </c>
      <c r="R17" s="644"/>
      <c r="S17" s="645"/>
      <c r="T17" s="645"/>
      <c r="U17" s="645"/>
      <c r="V17" s="652"/>
      <c r="W17" s="651"/>
      <c r="X17" s="645"/>
      <c r="Y17" s="645"/>
      <c r="Z17" s="645"/>
      <c r="AA17" s="424"/>
    </row>
    <row r="18" spans="1:27" ht="15">
      <c r="A18" s="308"/>
      <c r="B18" s="308"/>
      <c r="C18" s="312"/>
      <c r="D18" s="436"/>
      <c r="E18" s="436"/>
      <c r="F18" s="435"/>
      <c r="G18" s="679"/>
      <c r="H18" s="679"/>
      <c r="R18" s="644"/>
      <c r="S18" s="645"/>
      <c r="T18" s="645"/>
      <c r="U18" s="645"/>
      <c r="V18" s="645"/>
      <c r="W18" s="645"/>
      <c r="X18" s="645"/>
      <c r="Y18" s="645"/>
      <c r="Z18" s="645"/>
      <c r="AA18" s="424"/>
    </row>
    <row r="19" spans="1:27" ht="15">
      <c r="A19" s="308" t="s">
        <v>641</v>
      </c>
      <c r="B19" s="308"/>
      <c r="C19" s="308"/>
      <c r="D19" s="308"/>
      <c r="E19" s="308"/>
      <c r="F19" s="308"/>
      <c r="G19" s="308"/>
      <c r="H19" s="308"/>
      <c r="R19" s="644"/>
      <c r="S19" s="645"/>
      <c r="T19" s="645"/>
      <c r="U19" s="645"/>
      <c r="V19" s="645"/>
      <c r="W19" s="645"/>
      <c r="X19" s="645"/>
      <c r="Y19" s="645"/>
      <c r="Z19" s="645"/>
      <c r="AA19" s="424"/>
    </row>
    <row r="20" spans="1:27" ht="15">
      <c r="A20" s="308"/>
      <c r="B20" s="638" t="s">
        <v>789</v>
      </c>
      <c r="C20" s="308"/>
      <c r="D20" s="308"/>
      <c r="E20" s="308"/>
      <c r="F20" s="308"/>
      <c r="G20" s="308"/>
      <c r="H20" s="308"/>
      <c r="R20" s="644"/>
      <c r="S20" s="644"/>
      <c r="T20" s="424"/>
      <c r="U20" s="645"/>
      <c r="V20" s="645"/>
      <c r="W20" s="645"/>
      <c r="X20" s="645"/>
      <c r="Y20" s="645"/>
      <c r="Z20" s="645"/>
      <c r="AA20" s="424"/>
    </row>
    <row r="21" spans="1:27" ht="15">
      <c r="A21" s="308"/>
      <c r="B21" s="638" t="s">
        <v>791</v>
      </c>
      <c r="C21" s="308"/>
      <c r="D21" s="308"/>
      <c r="E21" s="308"/>
      <c r="F21" s="308"/>
      <c r="G21" s="308"/>
      <c r="H21" s="308"/>
      <c r="R21" s="637"/>
      <c r="S21" s="638"/>
      <c r="U21" s="638"/>
      <c r="V21" s="638"/>
      <c r="W21" s="638"/>
      <c r="X21" s="638"/>
      <c r="Y21" s="638"/>
      <c r="Z21" s="638"/>
    </row>
    <row r="22" spans="1:27" s="563" customFormat="1" ht="15">
      <c r="A22" s="308"/>
      <c r="B22" s="638" t="s">
        <v>793</v>
      </c>
      <c r="C22" s="308"/>
      <c r="D22" s="308"/>
      <c r="E22" s="308"/>
      <c r="F22" s="308"/>
      <c r="G22" s="308"/>
      <c r="H22" s="308"/>
      <c r="R22" s="637"/>
      <c r="S22" s="638"/>
      <c r="T22" s="638"/>
      <c r="U22" s="638"/>
      <c r="V22" s="638"/>
      <c r="W22" s="638"/>
      <c r="X22" s="638"/>
      <c r="Y22" s="638"/>
      <c r="Z22" s="638"/>
    </row>
    <row r="23" spans="1:27" s="563" customFormat="1" ht="15">
      <c r="A23" s="308"/>
      <c r="B23" s="308"/>
      <c r="C23" s="308"/>
      <c r="D23" s="308"/>
      <c r="E23" s="308"/>
      <c r="F23" s="308"/>
      <c r="G23" s="308"/>
      <c r="H23" s="308"/>
    </row>
    <row r="24" spans="1:27">
      <c r="A24" s="518"/>
      <c r="B24" s="297"/>
      <c r="C24" s="297"/>
      <c r="D24" s="779"/>
      <c r="E24" s="779"/>
      <c r="F24" s="300"/>
      <c r="G24" s="300"/>
      <c r="H24" s="565"/>
      <c r="I24" s="300"/>
      <c r="J24" s="300"/>
      <c r="K24" s="300"/>
      <c r="L24" s="300"/>
    </row>
    <row r="25" spans="1:27">
      <c r="A25" s="518">
        <v>9</v>
      </c>
      <c r="B25" s="297" t="s">
        <v>92</v>
      </c>
      <c r="C25" s="297"/>
      <c r="D25" s="779"/>
      <c r="E25" s="779"/>
      <c r="F25" s="779"/>
      <c r="G25" s="779"/>
      <c r="H25" s="565"/>
      <c r="I25" s="779"/>
      <c r="J25" s="779"/>
      <c r="K25" s="779"/>
      <c r="L25" s="779"/>
    </row>
    <row r="26" spans="1:27">
      <c r="A26" s="518">
        <v>10</v>
      </c>
      <c r="B26" s="724"/>
      <c r="C26" s="297"/>
      <c r="D26" s="300"/>
      <c r="E26" s="300"/>
      <c r="F26" s="301"/>
      <c r="G26" s="300"/>
      <c r="H26" s="300"/>
      <c r="I26" s="300"/>
      <c r="J26" s="300"/>
      <c r="K26" s="300"/>
      <c r="L26" s="300"/>
    </row>
    <row r="27" spans="1:27">
      <c r="A27" s="409"/>
      <c r="B27" s="471" t="s">
        <v>73</v>
      </c>
      <c r="C27" s="471" t="s">
        <v>74</v>
      </c>
      <c r="D27" s="574" t="s">
        <v>75</v>
      </c>
      <c r="E27" s="575" t="s">
        <v>76</v>
      </c>
      <c r="F27" s="575" t="s">
        <v>77</v>
      </c>
      <c r="G27" s="575" t="s">
        <v>78</v>
      </c>
      <c r="H27" s="575" t="s">
        <v>79</v>
      </c>
      <c r="I27" s="575" t="s">
        <v>81</v>
      </c>
      <c r="J27" s="575" t="s">
        <v>82</v>
      </c>
      <c r="K27" s="575" t="s">
        <v>83</v>
      </c>
      <c r="L27" s="575" t="s">
        <v>120</v>
      </c>
      <c r="M27" s="576" t="s">
        <v>650</v>
      </c>
      <c r="N27" s="576" t="s">
        <v>150</v>
      </c>
      <c r="O27" s="577" t="s">
        <v>643</v>
      </c>
      <c r="P27" s="561" t="s">
        <v>153</v>
      </c>
      <c r="Q27" s="562" t="s">
        <v>154</v>
      </c>
    </row>
    <row r="28" spans="1:27">
      <c r="A28" s="518"/>
      <c r="B28" s="469"/>
      <c r="C28" s="466"/>
      <c r="D28" s="564"/>
      <c r="E28" s="565"/>
      <c r="F28" s="565"/>
      <c r="G28" s="409"/>
      <c r="H28" s="565"/>
      <c r="I28" s="300"/>
      <c r="J28" s="565"/>
      <c r="K28" s="300"/>
      <c r="L28" s="300"/>
      <c r="M28" s="456"/>
      <c r="N28" s="456"/>
      <c r="O28" s="569"/>
      <c r="P28" s="581"/>
      <c r="Q28" s="582"/>
    </row>
    <row r="29" spans="1:27">
      <c r="A29" s="518"/>
      <c r="B29" s="470"/>
      <c r="C29" s="472"/>
      <c r="D29" s="564"/>
      <c r="E29" s="565"/>
      <c r="F29" s="565"/>
      <c r="G29" s="565"/>
      <c r="H29" s="565"/>
      <c r="I29" s="565"/>
      <c r="J29" s="565"/>
      <c r="K29" s="565"/>
      <c r="L29" s="565"/>
      <c r="M29" s="567"/>
      <c r="N29" s="567"/>
      <c r="O29" s="522"/>
      <c r="P29" s="521"/>
      <c r="Q29" s="472"/>
    </row>
    <row r="30" spans="1:27">
      <c r="A30" s="518"/>
      <c r="B30" s="472" t="s">
        <v>548</v>
      </c>
      <c r="C30" s="472"/>
      <c r="D30" s="778" t="s">
        <v>651</v>
      </c>
      <c r="E30" s="779"/>
      <c r="F30" s="779"/>
      <c r="G30" s="779"/>
      <c r="H30" s="779"/>
      <c r="I30" s="779"/>
      <c r="J30" s="779"/>
      <c r="K30" s="779"/>
      <c r="L30" s="779"/>
      <c r="M30" s="779"/>
      <c r="N30" s="779"/>
      <c r="O30" s="780"/>
      <c r="P30" s="521" t="s">
        <v>442</v>
      </c>
      <c r="Q30" s="472" t="s">
        <v>442</v>
      </c>
    </row>
    <row r="31" spans="1:27">
      <c r="A31" s="518"/>
      <c r="B31" s="468" t="s">
        <v>540</v>
      </c>
      <c r="C31" s="468" t="s">
        <v>541</v>
      </c>
      <c r="D31" s="592" t="s">
        <v>101</v>
      </c>
      <c r="E31" s="593" t="s">
        <v>100</v>
      </c>
      <c r="F31" s="594" t="s">
        <v>99</v>
      </c>
      <c r="G31" s="594" t="s">
        <v>91</v>
      </c>
      <c r="H31" s="593" t="s">
        <v>90</v>
      </c>
      <c r="I31" s="593" t="s">
        <v>111</v>
      </c>
      <c r="J31" s="593" t="s">
        <v>98</v>
      </c>
      <c r="K31" s="593" t="s">
        <v>97</v>
      </c>
      <c r="L31" s="593" t="s">
        <v>96</v>
      </c>
      <c r="M31" s="595" t="s">
        <v>102</v>
      </c>
      <c r="N31" s="595" t="s">
        <v>95</v>
      </c>
      <c r="O31" s="590" t="s">
        <v>94</v>
      </c>
      <c r="P31" s="589" t="s">
        <v>652</v>
      </c>
      <c r="Q31" s="468" t="s">
        <v>613</v>
      </c>
    </row>
    <row r="32" spans="1:27">
      <c r="A32" s="518">
        <v>11</v>
      </c>
      <c r="B32" s="491"/>
      <c r="C32" s="491"/>
      <c r="D32" s="528"/>
      <c r="E32" s="492"/>
      <c r="F32" s="492"/>
      <c r="G32" s="492"/>
      <c r="H32" s="492"/>
      <c r="I32" s="568"/>
      <c r="J32" s="568"/>
      <c r="K32" s="568"/>
      <c r="L32" s="568"/>
      <c r="M32" s="549"/>
      <c r="N32" s="549"/>
      <c r="O32" s="570"/>
      <c r="P32" s="578"/>
      <c r="Q32" s="583"/>
    </row>
    <row r="33" spans="1:17">
      <c r="A33" s="518" t="s">
        <v>647</v>
      </c>
      <c r="B33" s="491"/>
      <c r="C33" s="491"/>
      <c r="D33" s="528"/>
      <c r="E33" s="492"/>
      <c r="F33" s="492"/>
      <c r="G33" s="492"/>
      <c r="H33" s="492"/>
      <c r="I33" s="492"/>
      <c r="J33" s="492"/>
      <c r="K33" s="568"/>
      <c r="L33" s="568"/>
      <c r="M33" s="549"/>
      <c r="N33" s="549"/>
      <c r="O33" s="570"/>
      <c r="P33" s="579">
        <v>5.1885714285714292E-2</v>
      </c>
      <c r="Q33" s="596">
        <v>0</v>
      </c>
    </row>
    <row r="34" spans="1:17">
      <c r="A34" s="518" t="s">
        <v>648</v>
      </c>
      <c r="B34" s="491"/>
      <c r="C34" s="491"/>
      <c r="D34" s="528"/>
      <c r="E34" s="492"/>
      <c r="F34" s="492"/>
      <c r="G34" s="492"/>
      <c r="H34" s="492"/>
      <c r="I34" s="492"/>
      <c r="J34" s="492"/>
      <c r="K34" s="568"/>
      <c r="L34" s="568"/>
      <c r="M34" s="549"/>
      <c r="N34" s="549"/>
      <c r="O34" s="570"/>
      <c r="P34" s="579">
        <v>5.1885714285714292E-2</v>
      </c>
      <c r="Q34" s="596">
        <v>0</v>
      </c>
    </row>
    <row r="35" spans="1:17">
      <c r="A35" s="518" t="s">
        <v>649</v>
      </c>
      <c r="B35" s="491"/>
      <c r="C35" s="491"/>
      <c r="D35" s="528"/>
      <c r="E35" s="492"/>
      <c r="F35" s="492"/>
      <c r="G35" s="492"/>
      <c r="H35" s="492"/>
      <c r="I35" s="492"/>
      <c r="J35" s="492"/>
      <c r="K35" s="568"/>
      <c r="L35" s="568"/>
      <c r="M35" s="549"/>
      <c r="N35" s="549"/>
      <c r="O35" s="570"/>
      <c r="P35" s="579">
        <v>5.1885714285714292E-2</v>
      </c>
      <c r="Q35" s="596">
        <v>0</v>
      </c>
    </row>
    <row r="36" spans="1:17">
      <c r="A36" s="518" t="s">
        <v>441</v>
      </c>
      <c r="B36" s="491"/>
      <c r="C36" s="491"/>
      <c r="D36" s="528"/>
      <c r="E36" s="492"/>
      <c r="F36" s="492"/>
      <c r="G36" s="492"/>
      <c r="H36" s="492"/>
      <c r="I36" s="492"/>
      <c r="J36" s="492"/>
      <c r="K36" s="568"/>
      <c r="L36" s="568"/>
      <c r="M36" s="549"/>
      <c r="N36" s="549"/>
      <c r="O36" s="570"/>
      <c r="P36" s="579">
        <v>5.1885714285714292E-2</v>
      </c>
      <c r="Q36" s="596">
        <v>0</v>
      </c>
    </row>
    <row r="37" spans="1:17">
      <c r="A37" s="518"/>
      <c r="B37" s="491"/>
      <c r="C37" s="491"/>
      <c r="D37" s="528"/>
      <c r="E37" s="492"/>
      <c r="F37" s="492"/>
      <c r="G37" s="492"/>
      <c r="H37" s="492"/>
      <c r="I37" s="492"/>
      <c r="J37" s="492"/>
      <c r="K37" s="568"/>
      <c r="L37" s="568"/>
      <c r="M37" s="549"/>
      <c r="N37" s="549"/>
      <c r="O37" s="570"/>
      <c r="P37" s="579">
        <v>5.1885714285714292E-2</v>
      </c>
      <c r="Q37" s="596">
        <v>0</v>
      </c>
    </row>
    <row r="38" spans="1:17">
      <c r="A38" s="518"/>
      <c r="B38" s="491"/>
      <c r="C38" s="491"/>
      <c r="D38" s="528"/>
      <c r="E38" s="492"/>
      <c r="F38" s="492"/>
      <c r="G38" s="492"/>
      <c r="H38" s="492"/>
      <c r="I38" s="492"/>
      <c r="J38" s="492"/>
      <c r="K38" s="568"/>
      <c r="L38" s="568"/>
      <c r="M38" s="549"/>
      <c r="N38" s="549"/>
      <c r="O38" s="570"/>
      <c r="P38" s="579">
        <v>5.1885714285714292E-2</v>
      </c>
      <c r="Q38" s="596">
        <v>0</v>
      </c>
    </row>
    <row r="39" spans="1:17">
      <c r="A39" s="518"/>
      <c r="B39" s="491"/>
      <c r="C39" s="491"/>
      <c r="D39" s="528"/>
      <c r="E39" s="492"/>
      <c r="F39" s="492"/>
      <c r="G39" s="492"/>
      <c r="H39" s="492"/>
      <c r="I39" s="492"/>
      <c r="J39" s="492"/>
      <c r="K39" s="568"/>
      <c r="L39" s="568"/>
      <c r="M39" s="549"/>
      <c r="N39" s="549"/>
      <c r="O39" s="570"/>
      <c r="P39" s="579">
        <v>5.1885714285714292E-2</v>
      </c>
      <c r="Q39" s="596">
        <v>0</v>
      </c>
    </row>
    <row r="40" spans="1:17">
      <c r="A40" s="518"/>
      <c r="B40" s="491"/>
      <c r="C40" s="491"/>
      <c r="D40" s="528"/>
      <c r="E40" s="492"/>
      <c r="F40" s="492"/>
      <c r="G40" s="492"/>
      <c r="H40" s="492"/>
      <c r="I40" s="492"/>
      <c r="J40" s="492"/>
      <c r="K40" s="568"/>
      <c r="L40" s="568"/>
      <c r="M40" s="549"/>
      <c r="N40" s="549"/>
      <c r="O40" s="570"/>
      <c r="P40" s="579">
        <v>5.1885714285714292E-2</v>
      </c>
      <c r="Q40" s="596">
        <v>0</v>
      </c>
    </row>
    <row r="41" spans="1:17">
      <c r="A41" s="518"/>
      <c r="B41" s="491"/>
      <c r="C41" s="491"/>
      <c r="D41" s="528"/>
      <c r="E41" s="492"/>
      <c r="F41" s="492"/>
      <c r="G41" s="492"/>
      <c r="H41" s="492"/>
      <c r="I41" s="492"/>
      <c r="J41" s="492"/>
      <c r="K41" s="568"/>
      <c r="L41" s="568"/>
      <c r="M41" s="549"/>
      <c r="N41" s="549"/>
      <c r="O41" s="570"/>
      <c r="P41" s="579">
        <v>5.1885714285714292E-2</v>
      </c>
      <c r="Q41" s="596">
        <v>0</v>
      </c>
    </row>
    <row r="42" spans="1:17">
      <c r="A42" s="518"/>
      <c r="B42" s="491"/>
      <c r="C42" s="491"/>
      <c r="D42" s="528"/>
      <c r="E42" s="492"/>
      <c r="F42" s="492"/>
      <c r="G42" s="492"/>
      <c r="H42" s="492"/>
      <c r="I42" s="492"/>
      <c r="J42" s="492"/>
      <c r="K42" s="568"/>
      <c r="L42" s="568"/>
      <c r="M42" s="549"/>
      <c r="N42" s="549"/>
      <c r="O42" s="570"/>
      <c r="P42" s="579">
        <v>5.1885714285714292E-2</v>
      </c>
      <c r="Q42" s="596">
        <v>0</v>
      </c>
    </row>
    <row r="43" spans="1:17">
      <c r="A43" s="518"/>
      <c r="B43" s="491"/>
      <c r="C43" s="491"/>
      <c r="D43" s="528"/>
      <c r="E43" s="492"/>
      <c r="F43" s="492"/>
      <c r="G43" s="492"/>
      <c r="H43" s="492"/>
      <c r="I43" s="492"/>
      <c r="J43" s="492"/>
      <c r="K43" s="568"/>
      <c r="L43" s="568"/>
      <c r="M43" s="549"/>
      <c r="N43" s="549"/>
      <c r="O43" s="570"/>
      <c r="P43" s="579">
        <v>5.1885714285714292E-2</v>
      </c>
      <c r="Q43" s="596">
        <v>0</v>
      </c>
    </row>
    <row r="44" spans="1:17">
      <c r="A44" s="518"/>
      <c r="B44" s="491"/>
      <c r="C44" s="491"/>
      <c r="D44" s="528"/>
      <c r="E44" s="492"/>
      <c r="F44" s="492"/>
      <c r="G44" s="492"/>
      <c r="H44" s="492"/>
      <c r="I44" s="492"/>
      <c r="J44" s="492"/>
      <c r="K44" s="568"/>
      <c r="L44" s="568"/>
      <c r="M44" s="549"/>
      <c r="N44" s="549"/>
      <c r="O44" s="570"/>
      <c r="P44" s="579">
        <v>5.1885714285714292E-2</v>
      </c>
      <c r="Q44" s="596">
        <v>0</v>
      </c>
    </row>
    <row r="45" spans="1:17">
      <c r="A45" s="518"/>
      <c r="B45" s="491"/>
      <c r="C45" s="491"/>
      <c r="D45" s="528"/>
      <c r="E45" s="492"/>
      <c r="F45" s="492"/>
      <c r="G45" s="492"/>
      <c r="H45" s="492"/>
      <c r="I45" s="492"/>
      <c r="J45" s="492"/>
      <c r="K45" s="568"/>
      <c r="L45" s="568"/>
      <c r="M45" s="549"/>
      <c r="N45" s="549"/>
      <c r="O45" s="570"/>
      <c r="P45" s="579">
        <v>5.1885714285714292E-2</v>
      </c>
      <c r="Q45" s="596">
        <v>0</v>
      </c>
    </row>
    <row r="46" spans="1:17">
      <c r="A46" s="518"/>
      <c r="B46" s="491"/>
      <c r="C46" s="491"/>
      <c r="D46" s="528"/>
      <c r="E46" s="492"/>
      <c r="F46" s="492"/>
      <c r="G46" s="492"/>
      <c r="H46" s="492"/>
      <c r="I46" s="492"/>
      <c r="J46" s="492"/>
      <c r="K46" s="568"/>
      <c r="L46" s="568"/>
      <c r="M46" s="549"/>
      <c r="N46" s="549"/>
      <c r="O46" s="570"/>
      <c r="P46" s="579">
        <v>5.1885714285714292E-2</v>
      </c>
      <c r="Q46" s="596">
        <v>0</v>
      </c>
    </row>
    <row r="47" spans="1:17">
      <c r="A47" s="518"/>
      <c r="B47" s="491"/>
      <c r="C47" s="491"/>
      <c r="D47" s="528"/>
      <c r="E47" s="492"/>
      <c r="F47" s="492"/>
      <c r="G47" s="492"/>
      <c r="H47" s="492"/>
      <c r="I47" s="492"/>
      <c r="J47" s="492"/>
      <c r="K47" s="568"/>
      <c r="L47" s="568"/>
      <c r="M47" s="549"/>
      <c r="N47" s="549"/>
      <c r="O47" s="570"/>
      <c r="P47" s="579">
        <v>5.1885714285714292E-2</v>
      </c>
      <c r="Q47" s="596">
        <v>0</v>
      </c>
    </row>
    <row r="48" spans="1:17">
      <c r="A48" s="518"/>
      <c r="B48" s="491"/>
      <c r="C48" s="491"/>
      <c r="D48" s="528"/>
      <c r="E48" s="492"/>
      <c r="F48" s="492"/>
      <c r="G48" s="492"/>
      <c r="H48" s="492"/>
      <c r="I48" s="492"/>
      <c r="J48" s="492"/>
      <c r="K48" s="568"/>
      <c r="L48" s="568"/>
      <c r="M48" s="549"/>
      <c r="N48" s="549"/>
      <c r="O48" s="570"/>
      <c r="P48" s="579">
        <v>5.1885714285714292E-2</v>
      </c>
      <c r="Q48" s="596">
        <v>0</v>
      </c>
    </row>
    <row r="49" spans="1:17">
      <c r="A49" s="518"/>
      <c r="B49" s="491"/>
      <c r="C49" s="491"/>
      <c r="D49" s="528"/>
      <c r="E49" s="492"/>
      <c r="F49" s="492"/>
      <c r="G49" s="492"/>
      <c r="H49" s="492"/>
      <c r="I49" s="492"/>
      <c r="J49" s="492"/>
      <c r="K49" s="568"/>
      <c r="L49" s="568"/>
      <c r="M49" s="549"/>
      <c r="N49" s="549"/>
      <c r="O49" s="570"/>
      <c r="P49" s="579">
        <v>5.1885714285714292E-2</v>
      </c>
      <c r="Q49" s="596">
        <v>0</v>
      </c>
    </row>
    <row r="50" spans="1:17">
      <c r="A50" s="518"/>
      <c r="B50" s="491"/>
      <c r="C50" s="491"/>
      <c r="D50" s="528"/>
      <c r="E50" s="492"/>
      <c r="F50" s="492"/>
      <c r="G50" s="492"/>
      <c r="H50" s="492"/>
      <c r="I50" s="492"/>
      <c r="J50" s="492"/>
      <c r="K50" s="568"/>
      <c r="L50" s="568"/>
      <c r="M50" s="549"/>
      <c r="N50" s="549"/>
      <c r="O50" s="570"/>
      <c r="P50" s="579">
        <v>5.1885714285714292E-2</v>
      </c>
      <c r="Q50" s="596">
        <v>0</v>
      </c>
    </row>
    <row r="51" spans="1:17">
      <c r="A51" s="518"/>
      <c r="B51" s="491"/>
      <c r="C51" s="491"/>
      <c r="D51" s="528"/>
      <c r="E51" s="492"/>
      <c r="F51" s="492"/>
      <c r="G51" s="492"/>
      <c r="H51" s="492"/>
      <c r="I51" s="492"/>
      <c r="J51" s="492"/>
      <c r="K51" s="568"/>
      <c r="L51" s="568"/>
      <c r="M51" s="549"/>
      <c r="N51" s="549"/>
      <c r="O51" s="570"/>
      <c r="P51" s="579">
        <v>5.1885714285714292E-2</v>
      </c>
      <c r="Q51" s="596">
        <v>0</v>
      </c>
    </row>
    <row r="52" spans="1:17">
      <c r="A52" s="518"/>
      <c r="B52" s="473"/>
      <c r="C52" s="473"/>
      <c r="D52" s="532"/>
      <c r="E52" s="571"/>
      <c r="F52" s="302"/>
      <c r="G52" s="571"/>
      <c r="H52" s="303"/>
      <c r="I52" s="302"/>
      <c r="J52" s="302"/>
      <c r="K52" s="302"/>
      <c r="L52" s="302"/>
      <c r="M52" s="572"/>
      <c r="N52" s="572"/>
      <c r="O52" s="573"/>
      <c r="P52" s="580"/>
      <c r="Q52" s="584"/>
    </row>
    <row r="53" spans="1:17">
      <c r="A53" s="518"/>
      <c r="B53" s="297"/>
      <c r="C53" s="297"/>
      <c r="D53" s="566"/>
      <c r="E53" s="566"/>
      <c r="F53" s="566"/>
      <c r="G53" s="566"/>
      <c r="H53" s="566"/>
      <c r="I53" s="566"/>
      <c r="J53" s="566"/>
      <c r="K53" s="566"/>
      <c r="L53" s="566"/>
    </row>
    <row r="54" spans="1:17">
      <c r="A54" s="518"/>
      <c r="B54" s="297" t="s">
        <v>504</v>
      </c>
      <c r="C54" s="297"/>
      <c r="D54" s="534"/>
      <c r="E54" s="534"/>
      <c r="F54" s="534"/>
      <c r="G54" s="534"/>
      <c r="H54" s="534"/>
      <c r="I54" s="534"/>
      <c r="J54" s="534"/>
      <c r="K54" s="534"/>
      <c r="L54" s="534"/>
    </row>
    <row r="55" spans="1:17">
      <c r="A55" s="518"/>
      <c r="B55" s="297" t="s">
        <v>656</v>
      </c>
      <c r="C55" s="297"/>
      <c r="D55" s="534"/>
      <c r="E55" s="534"/>
      <c r="F55" s="534"/>
      <c r="G55" s="534"/>
      <c r="H55" s="132"/>
      <c r="I55" s="132"/>
      <c r="J55" s="132"/>
      <c r="K55" s="132"/>
      <c r="L55" s="534"/>
    </row>
    <row r="56" spans="1:17">
      <c r="A56" s="518"/>
      <c r="B56" s="297" t="s">
        <v>657</v>
      </c>
      <c r="C56" s="297"/>
      <c r="D56" s="534"/>
      <c r="E56" s="534"/>
      <c r="F56" s="534"/>
      <c r="G56" s="534"/>
      <c r="H56" s="132"/>
      <c r="I56" s="132"/>
      <c r="J56" s="132"/>
      <c r="K56" s="132"/>
      <c r="L56" s="534"/>
    </row>
    <row r="70" ht="24" customHeight="1"/>
  </sheetData>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5">
    <mergeCell ref="D30:O30"/>
    <mergeCell ref="D24:E24"/>
    <mergeCell ref="D25:E25"/>
    <mergeCell ref="F25:G25"/>
    <mergeCell ref="I25:L25"/>
  </mergeCells>
  <phoneticPr fontId="0" type="noConversion"/>
  <pageMargins left="0.25" right="0.25" top="0.75" bottom="0.75" header="0.3" footer="0.3"/>
  <pageSetup scale="80" fitToHeight="0" orientation="landscape" r:id="rId2"/>
  <customProperties>
    <customPr name="_pios_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Application xmlns="http://www.sap.com/cof/excel/application">
  <Version>2</Version>
  <Revision>2.7.401.87606</Revision>
</Application>
</file>

<file path=customXml/itemProps1.xml><?xml version="1.0" encoding="utf-8"?>
<ds:datastoreItem xmlns:ds="http://schemas.openxmlformats.org/officeDocument/2006/customXml" ds:itemID="{988DBC8E-E135-4F5E-ADEE-BD14D77AAFE6}">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E3576AB1-066D-45EA-950D-BE75469B99E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Attachment H</vt:lpstr>
      <vt:lpstr>1-Project Rev Req</vt:lpstr>
      <vt:lpstr>2-Incentive ROE</vt:lpstr>
      <vt:lpstr>3-Project True-up</vt:lpstr>
      <vt:lpstr>4- Rate Base</vt:lpstr>
      <vt:lpstr>4a-Projection ADIT</vt:lpstr>
      <vt:lpstr>5-P3 Support</vt:lpstr>
      <vt:lpstr>6-True-Up Interest</vt:lpstr>
      <vt:lpstr>7 - PBOP</vt:lpstr>
      <vt:lpstr>8-Dep Rates</vt:lpstr>
      <vt:lpstr>'1-Project Rev Req'!Print_Area</vt:lpstr>
      <vt:lpstr>'2-Incentive ROE'!Print_Area</vt:lpstr>
      <vt:lpstr>'4- Rate Base'!Print_Area</vt:lpstr>
      <vt:lpstr>'4a-Projection ADIT'!Print_Area</vt:lpstr>
      <vt:lpstr>'5-P3 Support'!Print_Area</vt:lpstr>
      <vt:lpstr>'7 - PBOP'!Print_Area</vt:lpstr>
      <vt:lpstr>'8-Dep Rates'!Print_Area</vt:lpstr>
      <vt:lpstr>'Attachment H'!Print_Area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 Gabriel</dc:creator>
  <cp:lastModifiedBy>Boykin, Matthew</cp:lastModifiedBy>
  <cp:lastPrinted>2023-05-11T18:46:09Z</cp:lastPrinted>
  <dcterms:created xsi:type="dcterms:W3CDTF">2020-03-10T19:08:26Z</dcterms:created>
  <dcterms:modified xsi:type="dcterms:W3CDTF">2023-05-31T13:22:17Z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